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UMBRACO_dokumentacija\UMBRACO_dokumentacija\Poslovni subjekti\Financiranje i dokumentarno poslovanje\KREDITI\Kratkoročni krediti\"/>
    </mc:Choice>
  </mc:AlternateContent>
  <xr:revisionPtr revIDLastSave="0" documentId="8_{86E88D9D-5E12-4EB1-9D9B-850A74FC627B}" xr6:coauthVersionLast="47" xr6:coauthVersionMax="47" xr10:uidLastSave="{00000000-0000-0000-0000-000000000000}"/>
  <bookViews>
    <workbookView xWindow="1500" yWindow="1500" windowWidth="17280" windowHeight="10104" tabRatio="953"/>
  </bookViews>
  <sheets>
    <sheet name="ZAHTJEV obrt" sheetId="16" r:id="rId1"/>
    <sheet name="OPCI PODACI" sheetId="1" r:id="rId2"/>
    <sheet name="DOBAVLJACI" sheetId="3" r:id="rId3"/>
    <sheet name="KUPCI" sheetId="2" r:id="rId4"/>
    <sheet name="KREDITI_" sheetId="4" r:id="rId5"/>
    <sheet name="POSLOVANJE" sheetId="5" r:id="rId6"/>
    <sheet name="PROJEKCIJA POSLOVANJA PLI" sheetId="15" r:id="rId7"/>
    <sheet name="POPIS UGOVORENIH POSLOVA" sheetId="8" r:id="rId8"/>
    <sheet name="KLASIFIKACIJA FIN IZVJESTAJA" sheetId="9" r:id="rId9"/>
    <sheet name="PLATNI PROMET" sheetId="11" r:id="rId10"/>
    <sheet name="DEVIZNA POZICIJA" sheetId="14" r:id="rId11"/>
  </sheets>
  <definedNames>
    <definedName name="_xlnm.Print_Area" localSheetId="10">'DEVIZNA POZICIJA'!$A$2:$I$31</definedName>
    <definedName name="_xlnm.Print_Area" localSheetId="2">DOBAVLJACI!$A$2:$J$50</definedName>
    <definedName name="_xlnm.Print_Area" localSheetId="8">'KLASIFIKACIJA FIN IZVJESTAJA'!$A$2:$E$68</definedName>
    <definedName name="_xlnm.Print_Area" localSheetId="4">KREDITI_!$A$1:$O$104</definedName>
    <definedName name="_xlnm.Print_Area" localSheetId="3">KUPCI!$A$2:$J$62</definedName>
    <definedName name="_xlnm.Print_Area" localSheetId="1">'OPCI PODACI'!$A$2:$H$44</definedName>
    <definedName name="_xlnm.Print_Area" localSheetId="9">'PLATNI PROMET'!$A$2:$G$38</definedName>
    <definedName name="_xlnm.Print_Area" localSheetId="7">'POPIS UGOVORENIH POSLOVA'!$A$2:$F$44</definedName>
    <definedName name="_xlnm.Print_Area" localSheetId="5">POSLOVANJE!$A$2:$M$48</definedName>
    <definedName name="_xlnm.Print_Area" localSheetId="6">'PROJEKCIJA POSLOVANJA PLI'!$A$2:$M$71</definedName>
    <definedName name="_xlnm.Print_Area" localSheetId="0">'ZAHTJEV obrt'!$A$1:$L$45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3" i="15" l="1"/>
  <c r="L13" i="15"/>
  <c r="K13" i="15"/>
  <c r="J13" i="15"/>
  <c r="I13" i="15"/>
  <c r="B32" i="11"/>
  <c r="C32" i="11"/>
  <c r="D94" i="4"/>
  <c r="D88" i="4"/>
  <c r="L77" i="4"/>
  <c r="J77" i="4"/>
  <c r="H77" i="4"/>
  <c r="D77" i="4"/>
  <c r="D74" i="4"/>
  <c r="D67" i="4"/>
  <c r="D61" i="4"/>
  <c r="D55" i="4"/>
  <c r="D68" i="4" s="1"/>
  <c r="D48" i="4"/>
  <c r="D42" i="4"/>
  <c r="D31" i="4"/>
  <c r="D49" i="4" s="1"/>
  <c r="E94" i="4"/>
  <c r="E88" i="4"/>
  <c r="D104" i="4"/>
  <c r="C104" i="4"/>
  <c r="L94" i="4"/>
  <c r="J94" i="4"/>
  <c r="L88" i="4"/>
  <c r="J88" i="4"/>
  <c r="L74" i="4"/>
  <c r="J74" i="4"/>
  <c r="H74" i="4"/>
  <c r="L67" i="4"/>
  <c r="J67" i="4"/>
  <c r="H67" i="4"/>
  <c r="L61" i="4"/>
  <c r="J61" i="4"/>
  <c r="H61" i="4"/>
  <c r="L55" i="4"/>
  <c r="J55" i="4"/>
  <c r="H55" i="4"/>
  <c r="L48" i="4"/>
  <c r="J48" i="4"/>
  <c r="H48" i="4"/>
  <c r="L42" i="4"/>
  <c r="J42" i="4"/>
  <c r="H42" i="4"/>
  <c r="L31" i="4"/>
  <c r="J31" i="4"/>
  <c r="H31" i="4"/>
  <c r="H49" i="4" s="1"/>
  <c r="G17" i="1"/>
  <c r="E17" i="1"/>
  <c r="H41" i="1"/>
  <c r="G41" i="1"/>
  <c r="F41" i="1"/>
  <c r="E41" i="1"/>
  <c r="E15" i="1"/>
  <c r="E20" i="1"/>
  <c r="K10" i="15"/>
  <c r="K20" i="15" s="1"/>
  <c r="K23" i="15" s="1"/>
  <c r="K26" i="15" s="1"/>
  <c r="K28" i="15" s="1"/>
  <c r="K30" i="15" s="1"/>
  <c r="J10" i="15"/>
  <c r="J20" i="15" s="1"/>
  <c r="J23" i="15" s="1"/>
  <c r="J26" i="15" s="1"/>
  <c r="J28" i="15" s="1"/>
  <c r="J30" i="15" s="1"/>
  <c r="I10" i="15"/>
  <c r="I18" i="15" s="1"/>
  <c r="I19" i="15" s="1"/>
  <c r="C16" i="9"/>
  <c r="C24" i="9" s="1"/>
  <c r="C32" i="9" s="1"/>
  <c r="C40" i="9" s="1"/>
  <c r="C47" i="9" s="1"/>
  <c r="C54" i="9" s="1"/>
  <c r="C62" i="9" s="1"/>
  <c r="A5" i="9"/>
  <c r="E40" i="9"/>
  <c r="M10" i="15"/>
  <c r="M20" i="15" s="1"/>
  <c r="M23" i="15" s="1"/>
  <c r="M26" i="15" s="1"/>
  <c r="M28" i="15" s="1"/>
  <c r="M30" i="15" s="1"/>
  <c r="L10" i="15"/>
  <c r="L18" i="15" s="1"/>
  <c r="L19" i="15" s="1"/>
  <c r="D14" i="14"/>
  <c r="D10" i="14"/>
  <c r="H14" i="14"/>
  <c r="G14" i="14"/>
  <c r="F14" i="14"/>
  <c r="E14" i="14"/>
  <c r="H10" i="14"/>
  <c r="G10" i="14"/>
  <c r="G16" i="14"/>
  <c r="F10" i="14"/>
  <c r="E10" i="14"/>
  <c r="E17" i="14"/>
  <c r="E19" i="14"/>
  <c r="F33" i="8"/>
  <c r="D33" i="8"/>
  <c r="E19" i="8"/>
  <c r="F19" i="8"/>
  <c r="D19" i="8"/>
  <c r="G24" i="11"/>
  <c r="G32" i="11" s="1"/>
  <c r="G27" i="11"/>
  <c r="G28" i="11"/>
  <c r="G29" i="11"/>
  <c r="G30" i="11"/>
  <c r="G31" i="11"/>
  <c r="D24" i="11"/>
  <c r="D26" i="11"/>
  <c r="D28" i="11"/>
  <c r="D29" i="11"/>
  <c r="D30" i="11"/>
  <c r="D31" i="11"/>
  <c r="F32" i="11"/>
  <c r="G25" i="11"/>
  <c r="E32" i="11"/>
  <c r="D27" i="11"/>
  <c r="G9" i="11"/>
  <c r="G11" i="11"/>
  <c r="G12" i="11"/>
  <c r="G13" i="11"/>
  <c r="G14" i="11"/>
  <c r="G15" i="11"/>
  <c r="F16" i="11"/>
  <c r="G10" i="11"/>
  <c r="G7" i="11"/>
  <c r="G16" i="11" s="1"/>
  <c r="E16" i="11"/>
  <c r="C16" i="11"/>
  <c r="D7" i="11"/>
  <c r="B16" i="11"/>
  <c r="D68" i="9"/>
  <c r="E68" i="9"/>
  <c r="C68" i="9"/>
  <c r="D60" i="9"/>
  <c r="E60" i="9"/>
  <c r="C60" i="9"/>
  <c r="D52" i="9"/>
  <c r="E52" i="9"/>
  <c r="C52" i="9"/>
  <c r="D45" i="9"/>
  <c r="E45" i="9"/>
  <c r="C45" i="9"/>
  <c r="D38" i="9"/>
  <c r="E38" i="9"/>
  <c r="C38" i="9"/>
  <c r="D30" i="9"/>
  <c r="E30" i="9"/>
  <c r="C30" i="9"/>
  <c r="D22" i="9"/>
  <c r="E22" i="9"/>
  <c r="C22" i="9"/>
  <c r="D14" i="9"/>
  <c r="E14" i="9"/>
  <c r="C14" i="9"/>
  <c r="G74" i="4"/>
  <c r="G67" i="4"/>
  <c r="G61" i="4"/>
  <c r="G55" i="4"/>
  <c r="G68" i="4" s="1"/>
  <c r="F39" i="3"/>
  <c r="G39" i="3"/>
  <c r="H39" i="3"/>
  <c r="I39" i="3"/>
  <c r="J39" i="3" s="1"/>
  <c r="E39" i="3"/>
  <c r="C39" i="3"/>
  <c r="E22" i="3"/>
  <c r="H22" i="3" s="1"/>
  <c r="C22" i="3"/>
  <c r="D22" i="3" s="1"/>
  <c r="J48" i="2"/>
  <c r="F48" i="2"/>
  <c r="F39" i="2"/>
  <c r="G39" i="2"/>
  <c r="H39" i="2"/>
  <c r="J39" i="2" s="1"/>
  <c r="I39" i="2"/>
  <c r="E39" i="2"/>
  <c r="C39" i="2"/>
  <c r="E22" i="2"/>
  <c r="H22" i="2" s="1"/>
  <c r="C22" i="2"/>
  <c r="D22" i="2" s="1"/>
  <c r="F15" i="1"/>
  <c r="H15" i="1"/>
  <c r="G48" i="4"/>
  <c r="G42" i="4"/>
  <c r="D25" i="11"/>
  <c r="G26" i="11"/>
  <c r="G23" i="11"/>
  <c r="D23" i="11"/>
  <c r="D32" i="11"/>
  <c r="G8" i="11"/>
  <c r="D15" i="11"/>
  <c r="D14" i="11"/>
  <c r="D13" i="11"/>
  <c r="D12" i="11"/>
  <c r="D11" i="11"/>
  <c r="D10" i="11"/>
  <c r="D9" i="11"/>
  <c r="D16" i="11" s="1"/>
  <c r="D8" i="11"/>
  <c r="B21" i="11"/>
  <c r="E54" i="9"/>
  <c r="E16" i="14"/>
  <c r="M51" i="15"/>
  <c r="D16" i="9"/>
  <c r="D24" i="9" s="1"/>
  <c r="D32" i="9" s="1"/>
  <c r="D40" i="9" s="1"/>
  <c r="D47" i="9" s="1"/>
  <c r="D54" i="9" s="1"/>
  <c r="D62" i="9" s="1"/>
  <c r="E47" i="9"/>
  <c r="E62" i="9"/>
  <c r="E16" i="9"/>
  <c r="E24" i="9"/>
  <c r="E32" i="9"/>
  <c r="H17" i="14"/>
  <c r="H19" i="14" s="1"/>
  <c r="D17" i="14"/>
  <c r="D19" i="14" s="1"/>
  <c r="F16" i="14"/>
  <c r="H16" i="14"/>
  <c r="F17" i="14"/>
  <c r="F19" i="14" s="1"/>
  <c r="G17" i="14"/>
  <c r="G19" i="14" s="1"/>
  <c r="D16" i="14"/>
  <c r="B33" i="11"/>
  <c r="E33" i="11"/>
  <c r="E95" i="4"/>
  <c r="L68" i="4"/>
  <c r="J49" i="4"/>
  <c r="J68" i="4"/>
  <c r="L49" i="4"/>
  <c r="H68" i="4"/>
  <c r="G49" i="4"/>
  <c r="D95" i="4"/>
  <c r="L20" i="15"/>
  <c r="L23" i="15" s="1"/>
  <c r="L26" i="15" s="1"/>
  <c r="L28" i="15" s="1"/>
  <c r="L30" i="15" s="1"/>
  <c r="K18" i="15"/>
  <c r="K19" i="15"/>
  <c r="J18" i="15"/>
  <c r="J19" i="15"/>
  <c r="M18" i="15" l="1"/>
  <c r="M19" i="15" s="1"/>
  <c r="I20" i="15"/>
  <c r="I23" i="15" s="1"/>
  <c r="I26" i="15" s="1"/>
  <c r="I28" i="15" s="1"/>
  <c r="I30" i="15" s="1"/>
</calcChain>
</file>

<file path=xl/sharedStrings.xml><?xml version="1.0" encoding="utf-8"?>
<sst xmlns="http://schemas.openxmlformats.org/spreadsheetml/2006/main" count="470" uniqueCount="348">
  <si>
    <t>UPUTE ZA POPUNJAVANJE</t>
  </si>
  <si>
    <t>Struktura prodaje po djelatostima/proizvodima  %</t>
  </si>
  <si>
    <t>Ostalo</t>
  </si>
  <si>
    <t>UKUPNO</t>
  </si>
  <si>
    <t>Struktura prihoda od prodaje prema vrsti prodaje%</t>
  </si>
  <si>
    <t>Maloprodaja</t>
  </si>
  <si>
    <t>Veleprodaja</t>
  </si>
  <si>
    <t>KOMENTAR NA PROMJENU STRUKURE PRODAJE</t>
  </si>
  <si>
    <t>OSTALI PODACI</t>
  </si>
  <si>
    <t>Razdoblje</t>
  </si>
  <si>
    <t xml:space="preserve">Broj zaposlenih </t>
  </si>
  <si>
    <t>Tabele se popunjavaju za 10 najvećih kupaca po prometu, te 10 najvećih potraživanja po kupcu na dan. Sve ostale kupce je potrebno zajedno navesti pod stavku ostali.</t>
  </si>
  <si>
    <t>Dospjela potraživanja predstavljaju ona potraživanja koja su trebala biti podmirena od dana kada je odobrena odgoda završila.</t>
  </si>
  <si>
    <t>U slučaju materijalno bitnih dospjelih potraživanja, komentar očekivanog usklađenja/naplate je potreban u polju predviđenom za komentar.</t>
  </si>
  <si>
    <t>PROMET PO KUPCIMA</t>
  </si>
  <si>
    <t>%</t>
  </si>
  <si>
    <t>OSTALI</t>
  </si>
  <si>
    <t>Ukupno</t>
  </si>
  <si>
    <t>Nedospjelo</t>
  </si>
  <si>
    <t>Dospjelo</t>
  </si>
  <si>
    <t>30-60 dana</t>
  </si>
  <si>
    <t>60-90 dana</t>
  </si>
  <si>
    <t>90-180 dana</t>
  </si>
  <si>
    <t>&gt;180 dana</t>
  </si>
  <si>
    <t>Od toga otpisano</t>
  </si>
  <si>
    <t>KOMENTAR NA ZNAČAJNIJA DOSPJELA POTRAŽIVANJA:</t>
  </si>
  <si>
    <t>STANJE POTRAŽIVANJA OD KUPACA</t>
  </si>
  <si>
    <t>Kupac</t>
  </si>
  <si>
    <t>Red. 
Broj</t>
  </si>
  <si>
    <t>Ukupno dospjelo</t>
  </si>
  <si>
    <t>30-60 
dana</t>
  </si>
  <si>
    <t>60-90 
dana</t>
  </si>
  <si>
    <t>90-180 
dana</t>
  </si>
  <si>
    <t>&gt;180 
dana</t>
  </si>
  <si>
    <t>&lt; 30 
dana</t>
  </si>
  <si>
    <t>Utuženo 
(Da/Ne)</t>
  </si>
  <si>
    <t>Iznos</t>
  </si>
  <si>
    <t>Tabele se popunjavaju za 10 najvećih dobavljača po prometu, te 10 najvećih obveza po dobavljaču na dan. Sve ostale dobavljaču je potrebno zajedno navesti pod stavku ostali.</t>
  </si>
  <si>
    <t>Dospjele obveze predstavljaju one obveze koje su trebale biti podmirene od dana kada je odobrena odgoda završila.</t>
  </si>
  <si>
    <t>PROMET PO DOBAVLJAČIMA</t>
  </si>
  <si>
    <t>Dobavljač</t>
  </si>
  <si>
    <t xml:space="preserve">KOMENTAR NA ZNAČAJNIJE DOSPJELE OBVEZE: </t>
  </si>
  <si>
    <t>Red. 
broj</t>
  </si>
  <si>
    <t>Odobrena odgoda plaćanja 
(u danima)</t>
  </si>
  <si>
    <t>&lt;30 
dana</t>
  </si>
  <si>
    <t xml:space="preserve">Kupac </t>
  </si>
  <si>
    <t>dd/mm/god</t>
  </si>
  <si>
    <t>Stavka</t>
  </si>
  <si>
    <t>Objašnjenje</t>
  </si>
  <si>
    <t>KREDITOR I VRSTA KREDITA</t>
  </si>
  <si>
    <t>Sve tranše kredita povučene iz revolving kredita ili višenamjenskog okvira se prikazuju kao jedna linija</t>
  </si>
  <si>
    <t>Kod ne-revolving kredita (leasing, dugoročni i kratkoročni krediti u otplati) se upisuje iznos neotplaćene nedospjele glavnice (ne navoditi inicijalno odobreni iznos kredita)</t>
  </si>
  <si>
    <t>Kod revolving kredita i višenamjenskih okvira se upisuje odobreni/ugovoreni iznos</t>
  </si>
  <si>
    <t>STANJE NA DAN</t>
  </si>
  <si>
    <t>Kod ne-revolving kredita (leasing, dugoročni i kratkoročni krediti u otplati) se upisuje iznos neotplaćene glavnice uvećan za dospjelu, a nepodmirenu glavnicu</t>
  </si>
  <si>
    <t xml:space="preserve">Kod revolving kredita, okvira za garancije/akreditive i višenamjenskih se upisuje iznos iskorištenosti </t>
  </si>
  <si>
    <t>DATUM DOSPIJEĆA KREDITA</t>
  </si>
  <si>
    <t>Kod revolving kredita ili kredita iz okvira pod datumom dospijeća se navodi krajnji datum dospijeća, a ne dospijeće pojedinih tranši</t>
  </si>
  <si>
    <t xml:space="preserve">Kod kredita u otplati ili leasinga se navodi datum posljednje rate </t>
  </si>
  <si>
    <t>U slučaju okvira za garancije i akreditive navodi se krajnji datum korištenja okivra, te maksimalno odobreno trajanje garancije i/ili akreditiva</t>
  </si>
  <si>
    <t>U slučaju višenamjenskih okvira, potrebno je navesti krajnji datum korištenja okivra.</t>
  </si>
  <si>
    <t>POČETAK OTPLATE</t>
  </si>
  <si>
    <t>Potrebno je popuniti samo kod kredita u otplati (posebno bitno kod kredita koji imaju odobren poček ili otplata još nije započela)</t>
  </si>
  <si>
    <t xml:space="preserve">TABELA BANKARSKIH KREDITA </t>
  </si>
  <si>
    <t>KREDITOR</t>
  </si>
  <si>
    <t>VRSTA KREDITA</t>
  </si>
  <si>
    <t>TRENUTNO ODOBRENO STANJE</t>
  </si>
  <si>
    <t>STANJE 
NA DAN</t>
  </si>
  <si>
    <t>IZNOS RATE</t>
  </si>
  <si>
    <t>NAČIN OTPLATE KREDITA</t>
  </si>
  <si>
    <t>KAMATNA STOPA</t>
  </si>
  <si>
    <t>VRSTA OSIGURANJA</t>
  </si>
  <si>
    <t>Vrsta kredita ili drugog proizvoda (investicijski kredit, kredit za obrtna sredstva, financijski ili operativni leasing itd.)</t>
  </si>
  <si>
    <t>dan/mjesec/godina</t>
  </si>
  <si>
    <t>mjesečno/ kvartalno/ jednokratno/ revolving</t>
  </si>
  <si>
    <t>mjenice/zadužnice tvrtke, jamstvo vlasnika, hipoteka na zgradi (adresa, procjenjena vrijednost)</t>
  </si>
  <si>
    <t>UKUPNO KRATKOROČNI KREDITI</t>
  </si>
  <si>
    <t>UKUPNO DUGOROČNI KREDITI</t>
  </si>
  <si>
    <t>UKUPNO FINANCIJSKI LEASING</t>
  </si>
  <si>
    <t>UKUPNO OPERATIVNI LEASING</t>
  </si>
  <si>
    <t>UKUPNO BANKOVNE GARANCIJE I AKREDITIVI</t>
  </si>
  <si>
    <t>UKUPNO SUDUŽNIŠTVO (DANA JAMSTVA)</t>
  </si>
  <si>
    <t>SVEUKUPNO VANBILANČNA IZLOŽENOST</t>
  </si>
  <si>
    <t xml:space="preserve">OD TOGA VIŠENAMJENSKI OKVIRI </t>
  </si>
  <si>
    <t xml:space="preserve">TABELA OSTALIH NEBANKOVNIH KREDITA </t>
  </si>
  <si>
    <t>Ime kreditora</t>
  </si>
  <si>
    <t xml:space="preserve">Vrsta kredita </t>
  </si>
  <si>
    <t>UKUPNO KREDITI OD NEPOVEZANIH OSOBA</t>
  </si>
  <si>
    <t>SVEUKUPNO NEBANKOVNI KREDITI</t>
  </si>
  <si>
    <t xml:space="preserve">TABELA DANIH KREDITA </t>
  </si>
  <si>
    <t>RED. BROJ</t>
  </si>
  <si>
    <t>KORISNIK KREDITA</t>
  </si>
  <si>
    <t>ODOBRENI IZNOS</t>
  </si>
  <si>
    <t>DATUM ODOBRENJA</t>
  </si>
  <si>
    <t>RED.
BROJ</t>
  </si>
  <si>
    <t>UKUPNO KREDITI OD POVEZANIH OSOBA 
(VLASNIK ILI POV. TVRTKA)</t>
  </si>
  <si>
    <t>PRIHODI OD PRODAJE:</t>
  </si>
  <si>
    <t>PROFITABILNOST (OPERATIVNA I NETO):</t>
  </si>
  <si>
    <t>POTRAŽIVANJA OD KUPACA, OBVEZE PREMA DOBAVLJAČIMA, ZALIHE:</t>
  </si>
  <si>
    <t>OBVEZE ZA KREDITE:</t>
  </si>
  <si>
    <t xml:space="preserve">KAPITAL I REZERVE: </t>
  </si>
  <si>
    <t>ULAGANJA U MATERIJALNU IMOVINU:</t>
  </si>
  <si>
    <t xml:space="preserve">KRATAK KOMENTAR POSLOVANJA </t>
  </si>
  <si>
    <t>Sve garancije i akreditivi izdane/otvoreni iz istog okvira se prikazuju kao jedna linija</t>
  </si>
  <si>
    <t>Amortizacija</t>
  </si>
  <si>
    <t>Porez na dobit</t>
  </si>
  <si>
    <t>KLASIFIKACIJA POJEDINIH POZICIJA U FINANCIJSKIM IZVJEŠTAJIMA</t>
  </si>
  <si>
    <t>Klasifikacija je potrebna samo za sve materijalno bitne stavke računa dobiti i gubitka. Također pojedinu stavku treba raščlaniti samo na materijalno značajne podstavke, a preostale uključiti pod Ostalo.</t>
  </si>
  <si>
    <t>Raščlana je  potrebna za sve financijske izvještaje dostavljene u formi GFI-POD-a ili izvještaje predane u Poreznu Upravu.  U slučaju revidiranih izvještaja ili bruto bilance, raščlana je potrebna samo ukoliko revizorsko izvješće/bruto bilanca ne sadržavaju raščlanu gore navedenih stavki.</t>
  </si>
  <si>
    <t>Pozicija</t>
  </si>
  <si>
    <t>Kamate</t>
  </si>
  <si>
    <t>Tečajne razlike</t>
  </si>
  <si>
    <t>Dividende</t>
  </si>
  <si>
    <t>KUNSKI PLATNI PROMET</t>
  </si>
  <si>
    <t>Promet u razdoblju za prethodnu godinu</t>
  </si>
  <si>
    <t>NAZIV BANKE</t>
  </si>
  <si>
    <t>DUGUJE</t>
  </si>
  <si>
    <t>POTRAŽUJE</t>
  </si>
  <si>
    <t>UKUPNO PROMET</t>
  </si>
  <si>
    <t>DEVIZNI PLATNI PROMET</t>
  </si>
  <si>
    <t>UPUTE ZA POPUNJAVANJE:</t>
  </si>
  <si>
    <t>Pod nazivom tvrtke navesti je li riječ o ugovorenim poslovima na razini poduzeća ili cijele poslovne grupe.</t>
  </si>
  <si>
    <t>DATUM TABELE:</t>
  </si>
  <si>
    <t>SVEUKUPNO KREDITI 
(BILANČNA ZADUŽENOST)</t>
  </si>
  <si>
    <t>godina</t>
  </si>
  <si>
    <t>siječanj</t>
  </si>
  <si>
    <t>veljača</t>
  </si>
  <si>
    <t>ožujak</t>
  </si>
  <si>
    <t>travanj</t>
  </si>
  <si>
    <t>svibanj</t>
  </si>
  <si>
    <t>lipanj</t>
  </si>
  <si>
    <t>prvi</t>
  </si>
  <si>
    <t>drugi</t>
  </si>
  <si>
    <t>31.03.</t>
  </si>
  <si>
    <t>mjesec</t>
  </si>
  <si>
    <t>31.01.</t>
  </si>
  <si>
    <t>28.02.</t>
  </si>
  <si>
    <t>Dospijeće
dan/mjesec/godina</t>
  </si>
  <si>
    <t xml:space="preserve">Datum otpisa dan/mjesec/godina
</t>
  </si>
  <si>
    <t>OSTALO 
(Što je obilježilo godinu - tržište, investicije i sl. i kako je to utjecalo na poslovanje poduzeća):</t>
  </si>
  <si>
    <t xml:space="preserve">Odobrena odgoda plaćanja (u danima)
</t>
  </si>
  <si>
    <t>Stanje obveza na dan</t>
  </si>
  <si>
    <t>KUPAC / INVESTITOR</t>
  </si>
  <si>
    <t>VRSTA (OPIS) PROJEKTA / UGOVORA</t>
  </si>
  <si>
    <r>
      <t xml:space="preserve">POPIS </t>
    </r>
    <r>
      <rPr>
        <b/>
        <i/>
        <sz val="11"/>
        <color indexed="9"/>
        <rFont val="Arial"/>
        <family val="2"/>
        <charset val="238"/>
      </rPr>
      <t>UGOVORENIH</t>
    </r>
    <r>
      <rPr>
        <b/>
        <sz val="11"/>
        <color indexed="9"/>
        <rFont val="Arial"/>
        <family val="2"/>
        <charset val="238"/>
      </rPr>
      <t xml:space="preserve"> POSLOVA / UGOVORA</t>
    </r>
  </si>
  <si>
    <r>
      <t xml:space="preserve">U tabelu je dovoljno navesti samo projekte/ugovore potpisane na iznose koji se smatraju materijalno bitnim za poduzeće (npr. generiraju barem 5% godišnjih prihoda od prodaje). Ostali ugovori se mogu zajedno istaknuti pod stavku </t>
    </r>
    <r>
      <rPr>
        <i/>
        <sz val="10"/>
        <rFont val="Arial"/>
        <family val="2"/>
        <charset val="238"/>
      </rPr>
      <t>Ostali</t>
    </r>
    <r>
      <rPr>
        <sz val="10"/>
        <rFont val="Arial"/>
        <family val="2"/>
        <charset val="238"/>
      </rPr>
      <t>.</t>
    </r>
  </si>
  <si>
    <r>
      <t>POPIS</t>
    </r>
    <r>
      <rPr>
        <b/>
        <i/>
        <sz val="11"/>
        <color indexed="9"/>
        <rFont val="Arial"/>
        <family val="2"/>
        <charset val="238"/>
      </rPr>
      <t xml:space="preserve"> PLANIRANIH</t>
    </r>
    <r>
      <rPr>
        <b/>
        <sz val="11"/>
        <color indexed="9"/>
        <rFont val="Arial"/>
        <family val="2"/>
        <charset val="238"/>
      </rPr>
      <t xml:space="preserve"> POSLOVA/UGOVORA</t>
    </r>
  </si>
  <si>
    <t>PLANIRANI DATUM ZAVRŠETKA RADOVA / ISPORUKE</t>
  </si>
  <si>
    <t>KOMENTAR NA ZNAČAJNE UGOVORENE / PLANIRANE POSLOVE:</t>
  </si>
  <si>
    <t>POPIS DOKUMENTACIJE POTREBNE ZA OBRADU ZAHTJEVA</t>
  </si>
  <si>
    <t xml:space="preserve">(u zahtjevu je potrebno navesti vrstu proizvoda, iznos, valutu, ročnost te ponuđene instrumente osiguranja) </t>
  </si>
  <si>
    <t>(Istu nije potrebno dostavljati ukoliko je već dostavljena Banci, a od zadnje dostave nije bilo statusnih promjena. U slučaju promjena klijent je dužan dostaviti dokumentaciju koja potvrđuje navedene promjene)</t>
  </si>
  <si>
    <t>1.</t>
  </si>
  <si>
    <t>2.</t>
  </si>
  <si>
    <t>3.</t>
  </si>
  <si>
    <t>4.</t>
  </si>
  <si>
    <t>5.</t>
  </si>
  <si>
    <t>6.</t>
  </si>
  <si>
    <t>7.</t>
  </si>
  <si>
    <t xml:space="preserve">Napomena: Ako se radi o novom klijentu, treba dostaviti godišnje financijske izvještaje u gore definiranoj formi, tako da Banka na uvid dobije 3 pune godine poslovanja. </t>
  </si>
  <si>
    <t>8.</t>
  </si>
  <si>
    <t>9.</t>
  </si>
  <si>
    <t>10.</t>
  </si>
  <si>
    <t>11.</t>
  </si>
  <si>
    <t>X</t>
  </si>
  <si>
    <t>Očekivani devizni (ili kunski s valutnom klauzulom) priljevi / odljevi za razdoblje 1 godine</t>
  </si>
  <si>
    <t>(unos se vrši za razdoblje 1 godine počevši od datuma naznačenog na obrazcu)</t>
  </si>
  <si>
    <t>Ostale stane valute</t>
  </si>
  <si>
    <t>EUR</t>
  </si>
  <si>
    <t>USD</t>
  </si>
  <si>
    <t>CHF</t>
  </si>
  <si>
    <t>Priljevi od prodaje</t>
  </si>
  <si>
    <t>Ostali priljevi*</t>
  </si>
  <si>
    <t>Ukupni godišnji priljev</t>
  </si>
  <si>
    <t>Odljevi temeljem uvoza ili faktura za robu i usluge</t>
  </si>
  <si>
    <t>Odljevi po kreditima i leasing-u**</t>
  </si>
  <si>
    <t>Ostali odljevi***</t>
  </si>
  <si>
    <t>Ukupni godišnji odljev</t>
  </si>
  <si>
    <t>Pokrivenost (iznos)</t>
  </si>
  <si>
    <t>Pokrivenost (%)</t>
  </si>
  <si>
    <t>* Ostali priljevi su oni koji nisu uključeni u stavku Priljevi od prodaje (npr. priljevi od prodaje vrijednostnih papira, prodaje nekretnina itd.)</t>
  </si>
  <si>
    <t>** Molimo obuhvatiti devizne obveze kao i kunske obveze s valutnom klauzulom (obuhvatiti cijeli anuitet tj. glavnicu i kamatu)</t>
  </si>
  <si>
    <t>*** Ostali odljevi su oni koji nisu uključeni u prijašnje dvije stavke</t>
  </si>
  <si>
    <t>DEVIZNA POZICIJA KLIJENTA</t>
  </si>
  <si>
    <t>DKK</t>
  </si>
  <si>
    <t>JPY</t>
  </si>
  <si>
    <t>SEK</t>
  </si>
  <si>
    <t>GBP</t>
  </si>
  <si>
    <t>CZK</t>
  </si>
  <si>
    <t>HUF</t>
  </si>
  <si>
    <t>NOK</t>
  </si>
  <si>
    <t>PLN</t>
  </si>
  <si>
    <t>EGP</t>
  </si>
  <si>
    <t>HKD</t>
  </si>
  <si>
    <t>INR</t>
  </si>
  <si>
    <t>ISK</t>
  </si>
  <si>
    <t>MAD</t>
  </si>
  <si>
    <t>MKD</t>
  </si>
  <si>
    <t>NZD</t>
  </si>
  <si>
    <t>QAR</t>
  </si>
  <si>
    <t>RON</t>
  </si>
  <si>
    <t>RSD</t>
  </si>
  <si>
    <t>RUB</t>
  </si>
  <si>
    <t>THB</t>
  </si>
  <si>
    <t>TRY</t>
  </si>
  <si>
    <t>Valutno zaštićen/nezaštićen DA / NE</t>
  </si>
  <si>
    <t>UPUTE ZA POPUNJAVANJE PROJEKCIJE:</t>
  </si>
  <si>
    <t>U slučaju kratkoročnih zahtjeva, projekcija se popunjava za tekuću i sljedeću godinu. U slučaju zahtjeva za dugoročno financiranje, projekcija mora biti popunjena minimalno jedno razdoblje duže u odnosu na traženi rok financiranja (npr. u slučaju zahtjeva za kredit na 4 godine, projekcija treba biti popunjena za razdoblje od 5 godina)</t>
  </si>
  <si>
    <t>Kod značajnih promjena u odnosu na ostvarenje u tekućoj godini (značajni porast/pad prihoda i/ili profitabilnosti) potrebna su detaljna objašnjenja. U slučaju manjih odstupanja moguće je navesti kratke pretpostavke. Kod dugoročnih plasmana, detaljne pretpostavke i objašnjenja temeljem kojih je izrađena projekcija su nužne.</t>
  </si>
  <si>
    <t>U izvanredne prihode i rashode uključiti: 
a) troškove rezerviranja i prihode od ukidanja rezervacija
b) otpise imovine, te prihode od naplate prethodno otpisane imovine
c) negativne i pozitivne tečajne razlike 
d) neto rashode/prihode temeljem prodaje dugotrajne imovine.</t>
  </si>
  <si>
    <t>PROJEKCIJA RAČUNA DOBITI I GUBITKA:</t>
  </si>
  <si>
    <t xml:space="preserve">UKUPNI POSLOVNI PRIHODI </t>
  </si>
  <si>
    <t>Prihodi od prodaje</t>
  </si>
  <si>
    <t xml:space="preserve">Ostali poslovni prihodi </t>
  </si>
  <si>
    <t>UKUPNI POSLOVNI RASHODI</t>
  </si>
  <si>
    <t>Troškovi materijala/Troškovi prodane robe i proizvoda</t>
  </si>
  <si>
    <t>Troškovi djelatnika</t>
  </si>
  <si>
    <t>Ostal operativni troškovi</t>
  </si>
  <si>
    <t>EBITDA - OPERATIVNA DOBIT PRIJE AMORTIZACIJE, KAMATA I POREZA</t>
  </si>
  <si>
    <t>EBITDA marža u %</t>
  </si>
  <si>
    <t xml:space="preserve">EBIT - OPERATIVNA DOBIT PRIJE KAMATA I POREZA </t>
  </si>
  <si>
    <t>Financijski prihodi (bez tečajnih razlika)</t>
  </si>
  <si>
    <t>Financijski rashodi (bez tečajnih razlika)</t>
  </si>
  <si>
    <t xml:space="preserve">DOBIT IZ REDOVNE AKTIVNOSTI </t>
  </si>
  <si>
    <t xml:space="preserve">Izvanredni prihodi (naplata otpisanih potraživanja,tečajne razlike, puštanje rezervacija..) </t>
  </si>
  <si>
    <t>Izvandredni rashodi (otpisi potraživanja, tečajne razlike, rezervacije…)</t>
  </si>
  <si>
    <t>DOBIT (GUBITAK) PRIJE OPOREZIVANJA</t>
  </si>
  <si>
    <t xml:space="preserve">NETO DOBIT </t>
  </si>
  <si>
    <t>OKVIRNI NOVČANI TOK (NETO DOBIT + AMORTIZACIJA)</t>
  </si>
  <si>
    <t>PRETPOSTAVKE (KOMENTAR) PROJEKCIJE RAČUNA DOBITI I GUBITKA</t>
  </si>
  <si>
    <t xml:space="preserve">Prihodi od prodaje: </t>
  </si>
  <si>
    <t>EBITDA i EBITDA marža:</t>
  </si>
  <si>
    <t>Neto dobit:</t>
  </si>
  <si>
    <t>Ostalo:</t>
  </si>
  <si>
    <t>OSTALI PLANOVI</t>
  </si>
  <si>
    <r>
      <t>od toga Vitalni CAPEX</t>
    </r>
    <r>
      <rPr>
        <sz val="10"/>
        <rFont val="Arial"/>
        <family val="2"/>
        <charset val="238"/>
      </rPr>
      <t xml:space="preserve"> - ulaganje u dugotrajnu imovinu neophodno za održavanje poslovanja</t>
    </r>
  </si>
  <si>
    <r>
      <t>Planirana</t>
    </r>
    <r>
      <rPr>
        <b/>
        <sz val="10"/>
        <rFont val="Arial"/>
        <family val="2"/>
        <charset val="238"/>
      </rPr>
      <t xml:space="preserve"> isplata dividende/dobiti</t>
    </r>
  </si>
  <si>
    <r>
      <t xml:space="preserve">Planirana </t>
    </r>
    <r>
      <rPr>
        <b/>
        <sz val="10"/>
        <rFont val="Arial"/>
        <family val="2"/>
        <charset val="238"/>
      </rPr>
      <t>dokapitalizacija</t>
    </r>
    <r>
      <rPr>
        <sz val="10"/>
        <rFont val="Arial"/>
        <family val="2"/>
        <charset val="238"/>
      </rPr>
      <t xml:space="preserve"> (ne uključuje prijenos sa zadržane dobiti u upisani kapital i sl.)</t>
    </r>
  </si>
  <si>
    <r>
      <t xml:space="preserve">Otplata postojećih kredita </t>
    </r>
    <r>
      <rPr>
        <sz val="10"/>
        <rFont val="Arial"/>
        <family val="2"/>
        <charset val="238"/>
      </rPr>
      <t>(samo krediti u otplati), revolving krediti/krediti koji se 
kontinuirano obnavljaju ne ulaze u ovu stavku (osim u slučaju planiranog zatvaranja istih)</t>
    </r>
  </si>
  <si>
    <r>
      <t xml:space="preserve">Planirani </t>
    </r>
    <r>
      <rPr>
        <b/>
        <sz val="10"/>
        <rFont val="Arial"/>
        <family val="2"/>
        <charset val="238"/>
      </rPr>
      <t xml:space="preserve">novi krediti </t>
    </r>
  </si>
  <si>
    <t>PRETPOSTAVKE OSTALIH PLANOVA</t>
  </si>
  <si>
    <t>CAPEX i vitalni CAPEX:</t>
  </si>
  <si>
    <t>Dividende/dokapitalizacija:</t>
  </si>
  <si>
    <t>Otplata kredita novčanim tokom/novi krediti:</t>
  </si>
  <si>
    <t>U otplatu kredita uključiti samo kredite u otplati (ne i revolving kredite koji se obnavljaju) osim u slučaju planiranog vraćanja/zatvaranja revolving kredita (obavezno istaknuti u pretpostavkama). U slučaju da je godišnja otplata kredita veća od okvirnog novčanog toka (neto dobit + amortizacija), molimo istaknuti planirani način pokrivanja  razlike (novi krediti, ubrzanje naplate od kupaca, prodaja imovine nepotrebne za poslovanje, dokapitalizacija i sl.).</t>
  </si>
  <si>
    <t>STANJE OBVEZA PREMA DOBAVLJAČIMA</t>
  </si>
  <si>
    <t>U slučaju materijalno bitnih dospjelih obveza, komentar očekivanog podmirenja je potrebno unijeti u polju predviđenom za komentar.</t>
  </si>
  <si>
    <t>Odobrena odgoda plaćanja predstavlja maksimalni rok odgode plaćanja koje dobavljači odobravaju poduzeću.</t>
  </si>
  <si>
    <t>Odobrena odgoda plaćanja predstavlja maksimalni rok odgode plaćanja koje poduzeće odobrava kupcima.</t>
  </si>
  <si>
    <t>Kod ugovora o distribuciji i sličnih okvirnih ugovora potrebno je u stupcu Vrsta (opis) projekta/ugovora naglasiti kako je riječ o okvirnom ugovoru. U stupac datum završetka radova/isporuke navesti krajnji rok važenja okvirnog ugovora.</t>
  </si>
  <si>
    <t xml:space="preserve">UKUPNO 
DUGUJE + POTRAŽUJE: </t>
  </si>
  <si>
    <t>ime</t>
  </si>
  <si>
    <t>datum</t>
  </si>
  <si>
    <t>Prihod od prodaje vlastitih proizvoda</t>
  </si>
  <si>
    <t>Prihod od veleprodaje</t>
  </si>
  <si>
    <t xml:space="preserve">Prihod od maloprodaje </t>
  </si>
  <si>
    <t>Ostali prihodi</t>
  </si>
  <si>
    <r>
      <t xml:space="preserve">Pod </t>
    </r>
    <r>
      <rPr>
        <b/>
        <sz val="10"/>
        <color indexed="8"/>
        <rFont val="Arial"/>
        <family val="2"/>
        <charset val="238"/>
      </rPr>
      <t>strukturom prodaje po djelatnostima/proizvodima</t>
    </r>
    <r>
      <rPr>
        <sz val="10"/>
        <color indexed="8"/>
        <rFont val="Arial"/>
        <family val="2"/>
        <charset val="238"/>
      </rPr>
      <t xml:space="preserve"> potrebno je raščlaniti prodaju sukladno glavnim proizvodima koje tvrtka prodaje (u slučaju jednodimenzionalne djelatnosti) ili raščlaniti prodaju na djelatnosti ako tvrtka ima diverzificiranu prodaju (više djelatnosti). Npr. kod poduzeća koja se bave prodajom poljoprivrednh strojeva struktura će izgledati na način da obuhvati: prodaju novih strojeva, prodaju rabljenih strojeva, servis i prodaju dijelova. Kod većih poduzeća struktura može izgledati na sljedeći način: maloprodaja pića, veleprodaja pića, uzgoj soje, prozvodnja mlijeka i mlječnih proizvoda i pružanje ugostiteljskih usluga (hotelijerski posao).</t>
    </r>
  </si>
  <si>
    <r>
      <t>Struktura prihoda prema vrsti prodaje</t>
    </r>
    <r>
      <rPr>
        <sz val="10"/>
        <color indexed="8"/>
        <rFont val="Arial"/>
        <family val="2"/>
        <charset val="238"/>
      </rPr>
      <t xml:space="preserve"> predstavlja podjelu prodaje sukladno vrsti kupaca - prodaja fizičkim osobama (maloprodaja), prodaja pravnim osobama (veleprodaja). </t>
    </r>
  </si>
  <si>
    <t>U slučaju značajnijih promjena u strukturi prodaje bilo po djelatnostima/proizvodima ili prema vrsti prodaje, potrebno je navesti razloge u polje predviđeno za komentar.</t>
  </si>
  <si>
    <t>Prihod od usluga dorade</t>
  </si>
  <si>
    <t>OPIS POSLOVANJA SUBJEKTA (POSLOVNE GRUPE) - opis djelatnosti, razvoj poslovanja, specifičnosti poslovanja  i sl.</t>
  </si>
  <si>
    <t>tekuća godina</t>
  </si>
  <si>
    <t>prethodna godina</t>
  </si>
  <si>
    <t>U slučaju višenamjenskih okvira za kredite, garancije i akreditive uputa za unos je sljedeća:
 - odobreni iznos okvira za kredite se unosi pod kredite uz naznaku (u polju Vrsta kredita) kako je riječ o kreditima iz višenamjenskog okvira
 - odobreni iznos okvira za garancije/akreditive se unosi u vanbilančnu izloženost (u polju Vrsta kredita) uz naznaku kako je riječ o garancijama/akreditivima iz višenamjenskog okvira
 - ukupan iznos višenamjenskog okvira se unosi na kraju tabele uz napomenu koje linije unesene pod kredite i/ili garancije/akreditive ulaze pod koji višenamjenski okvir</t>
  </si>
  <si>
    <r>
      <t>INICIJALNO ODOBRENO STANJE</t>
    </r>
    <r>
      <rPr>
        <sz val="10"/>
        <rFont val="Arial"/>
        <family val="2"/>
        <charset val="238"/>
      </rPr>
      <t xml:space="preserve"> </t>
    </r>
  </si>
  <si>
    <t>INICIJALNO ODOBRENO STANJE</t>
  </si>
  <si>
    <t>VALUTA ODOBRENJA</t>
  </si>
  <si>
    <t>npr. EUR, USD, HRK</t>
  </si>
  <si>
    <t>npr. 6,50%, promjenjiva</t>
  </si>
  <si>
    <t>mjenice/zadužnice tvrtke, jamstvo vlasnika, depozit, cesija, hipoteka na zgradi (adresa, procjenjena vrijednost)</t>
  </si>
  <si>
    <r>
      <t>Ukupni CAPEX*</t>
    </r>
    <r>
      <rPr>
        <sz val="10"/>
        <rFont val="Arial"/>
        <family val="2"/>
        <charset val="238"/>
      </rPr>
      <t xml:space="preserve"> - ukupno planirano ulaganje u dugotrajnu imovinu</t>
    </r>
  </si>
  <si>
    <t>*CAPEX - capital expenditure; kapitalni izdaci</t>
  </si>
  <si>
    <t>Promet u razdoblju za tekuću godinu do datuma:</t>
  </si>
  <si>
    <t>B) Statusna dokumentacija:</t>
  </si>
  <si>
    <t>Popis ponuđenih instrumenata osiguranja</t>
  </si>
  <si>
    <t>D) Dokumentacija kojom se utvrđuje kvaliteta i sadašnja vrijednost instrumenata osiguranja:</t>
  </si>
  <si>
    <t>Procjena sadašnje tržišne vrijednosti nekretnina (pokretnina) ponuđenih za osiguranje izrađena  od ovlaštenog sudskog vještaka prihvatljivog za Banku</t>
  </si>
  <si>
    <t>Dokaz o vlasništvu ( izvadak iz zemljišnih knjiga, kupoprodajni ugovor, izvadak iz upisnika brodova, izvadak iz glavne knjige (za pokretnine), knjižice vozila i dr. isprave kojima se dokazuje vlasništvo)</t>
  </si>
  <si>
    <t>GODINA
ODOBRENJA</t>
  </si>
  <si>
    <t xml:space="preserve">godišnja otplata </t>
  </si>
  <si>
    <t>* popunjava Banka</t>
  </si>
  <si>
    <t>OBVEZE PO VRIJEDNOSNIM PAPIRIMA</t>
  </si>
  <si>
    <t>CPLTD*</t>
  </si>
  <si>
    <t>FINANCIJSKI RASHODI 
AOP 165</t>
  </si>
  <si>
    <t xml:space="preserve">IZVANREDNI PRIHODI 
</t>
  </si>
  <si>
    <t xml:space="preserve">IZVANREDNI RASHODI 
</t>
  </si>
  <si>
    <t>Financijska izvješća ovjerena od FINA-e za posljednje tri godine poslovanja koje prethode godini u kojoj se podnosi Zahtjev za odobrenje plasmana (bilanca, račun dobiti i gubitka, mali poduzetnici bilješke uz financijske izvještaje, a  srednji i veliki poduzetnici  izvještaj o novčanom toku, izvještaj o promjeni glavnice i bilješke uz financijske izvještaje, Revizorsko izvješće o poslovanju ako je isto klijentu zakonska obveza), 
GFI-POD u excel formatu za posljednje tri godine za izračun rating scora.</t>
  </si>
  <si>
    <t>Bruto bilanca za klijenta i povezane osobe za tekuću poslovnu godinu (zadnje raspoloživi datum i/ili kvartal) te za zadnju poslovnu godinu</t>
  </si>
  <si>
    <t>BON-2 za račun otvoren kod poslovne banke preko kojeg se radi većina poslovanja, ne stariji od 30 dana</t>
  </si>
  <si>
    <t>Potvrda Porezne uprave o stanju duga ili knjigovodstvena kartica Porezne uprave, ne starije od 30 dana</t>
  </si>
  <si>
    <t>Konsolidirana financijska izvješća za grupu povezanih osoba (ukoliko je klijent član grupe povezanih osoba i ukoliko izrađuju konsolidirana izvješća).</t>
  </si>
  <si>
    <t>Unos se vrši u originalnoj valuti na dan:</t>
  </si>
  <si>
    <t>MORATORIJ</t>
  </si>
  <si>
    <t>Navesti datim početka i kraja moratorija</t>
  </si>
  <si>
    <t>u 2020 i 2021 godini</t>
  </si>
  <si>
    <r>
      <t xml:space="preserve">Navesti sve kreditore </t>
    </r>
    <r>
      <rPr>
        <b/>
        <u/>
        <sz val="9"/>
        <rFont val="Arial"/>
        <family val="2"/>
        <charset val="238"/>
      </rPr>
      <t>uključujući i kredite Croatia banke</t>
    </r>
  </si>
  <si>
    <t>A ) Zahtjev za kredit, garanciju, akreditiv ili neki drugi proizvod s pripadajućom Izjavom</t>
  </si>
  <si>
    <t>kopije obrtnice, rješenja o osnivanju obrta, obrazaca RL-1 i RL-3, izvatka iz obrtnog registra i osobne/ih iskaznica vlasnika</t>
  </si>
  <si>
    <t xml:space="preserve">Izjava o statusu, vlasništvu i povezanosti </t>
  </si>
  <si>
    <t>informacije o vlasniku obrta - kvalifikacija i iskustvo u sadašnjoj djelatnosti,  detaljan opis sadašnje djelatnosti i dosadašnjeg poslovanja, opis glavnih proizvoda ili usluga koje obrt pruža,  lokacija(e) obavljanja djelatnosti i dr.</t>
  </si>
  <si>
    <t>kopije prijave potpisa ovjerene od poslovne banke ili FINE (ukoliko nema otvoren žiro račun u Croatia banci)</t>
  </si>
  <si>
    <t>C) Ekonomsko - financijska dokumentacija obveznika poreza na dohodak:</t>
  </si>
  <si>
    <t xml:space="preserve">Za jamce/sudužnike po plasmanu - dostaviti svu dokumentaciju kao i za korisnika kredita. Za ostale povezane osobe jedino ako su materijalno značajne te nije dostavljena konsolidacija. </t>
  </si>
  <si>
    <t>prijava poreza na dohodak za posljednje tri godine poslovanja sa iskazanim ostvarenim primicima i izdacima u poslovnoj godini s priloženom knjigom primitaka i izdataka (obrazac KPI), knjigom prometa (obrazac KPR), evidencijom o tražbinama i obvezama (obrazac TO) i popisom dugotrajne imovine (obrazac DI)</t>
  </si>
  <si>
    <t>rješenje Porezne uprave o razrezu visine poreza na ostvareni dohodak za posljednje tri godine poslovanja</t>
  </si>
  <si>
    <t>za sve ostale plasmane dostavlja se kratak opis povijesti poslovnih aktivnosti i plan korištenja sredstava iz plasmana sa projekcijom novčanog tijeka</t>
  </si>
  <si>
    <t xml:space="preserve">OSR (HROK) izvješće za poslovnog subjekta (tražitelja plasmana) i ostale sudionike (jamac, sudužnik) </t>
  </si>
  <si>
    <t>C) Ekonomsko - financijska dokumentacija obveznika poreza na dobit:</t>
  </si>
  <si>
    <t xml:space="preserve">Popis dugoročne i kratkoročne imovine iskazan po ročnosti i valutnoj izloženosti </t>
  </si>
  <si>
    <t xml:space="preserve">za sve ostale plasmane dostavlja se kratak opis povijesti poslovnih aktivnosti i plan korištenja sredstava iz plasmana sa projekcijom novčanog tijeka </t>
  </si>
  <si>
    <t>OSR (HROK) izvješće za poslovnog subjekta (tražitelja plasmana) i ostale sudionike (jamac, sudužnik)</t>
  </si>
  <si>
    <t>ostala dokumentacija po potrebi, ovisno o vrsti traženog produkta i potrebama Banke (ugovori o zaključenom poslu isporuke ili obavljanja posla, kupoprodajni ugovori, fakture, narudžbenice, sl)</t>
  </si>
  <si>
    <t>poslovni plan ulaganja za dugoročne plasmane veće od 20.000,00 eura (kratak opis poslovanja, opis namjene, iznosa, roka i načina vraćanja traženog kredita s priloženom projekcijom poslovanja izrađenom za minimalno period vraćanja kredita), ako Odlukom o konkretnom produktu nije drugačije određeno</t>
  </si>
  <si>
    <t>investicijski elaborat za dugoročne plasmane veće od 50.000,00 eura s iskazanom tehničkom i financijskom strukturom ulaganja (kratki opis ulaganja, troškovnik, struktura ulaganja, struktura izvora financiranja, ocjena tržišne pozicije investitora, ekonomsko-financijska analiza investicijskog ulaganja ), ako Odlukom o konkretnom produktu nije drugačije određeno</t>
  </si>
  <si>
    <t xml:space="preserve">Poslovni plan ulaganja za dugoročne plasmane veće od 20.000,00 eura (kratak opis poslovanja, opis namjene, iznosa, roka i načina vraćanja traženog kredita s priloženom projekcijom poslovanja izrađenom za minimalno period vraćanja kredita), ako Odlukom o konkretnom produktu nije drugačije određeno </t>
  </si>
  <si>
    <t xml:space="preserve">investicijski elaborat za dugoročne plasmane veće od 50.000,00 eura s iskazanom tehničkom i financijskom strukturom ulaganja (kratki opis ulaganja, troškovnik, struktura ulaganja, struktura izvora financiranja), ako Odlukom o konkretnom produktu nije drugačije određeno </t>
  </si>
  <si>
    <t>Od toga izvoz u 2022</t>
  </si>
  <si>
    <t>CAPEX - ulaganje u dugotrajnu imovinu 
u 000 EUR</t>
  </si>
  <si>
    <t>Isplaćene dividende u 000 EUR</t>
  </si>
  <si>
    <t>Promet u 000 EUR</t>
  </si>
  <si>
    <t>Stanje obveza u 000 EUR na dan</t>
  </si>
  <si>
    <t>Stanje potraživanja u 000 EUR na dan</t>
  </si>
  <si>
    <t xml:space="preserve">SUMNJIVA I SPORNA POTRAŽIVANJA NA: </t>
  </si>
  <si>
    <t>XX.XX.XXXX</t>
  </si>
  <si>
    <t xml:space="preserve">Očekivana mogućnost
 naplate
 u 000 EUR
</t>
  </si>
  <si>
    <t>iskazati u EUR</t>
  </si>
  <si>
    <t>iskazati u EUR saldo iskorištenosti kredita</t>
  </si>
  <si>
    <t>iskazati u EUR samo iznos glavnice</t>
  </si>
  <si>
    <t>iskazati u  EUR</t>
  </si>
  <si>
    <t>iskazati u  EUR  saldo iskorištenosti kredita</t>
  </si>
  <si>
    <t>iskazati u  EUR samo iznos glavnice</t>
  </si>
  <si>
    <t>npr. 1 Mj. EURIBOR + x%</t>
  </si>
  <si>
    <t>Molimo pojasnite poslovanje poduzeća u 2022. godini u nastavku. Najvažnije je pojasniti razloge promjena određenih stavki (prihodi, profitabilnost i dr.) u odnosu na prethodnu godinu. Kod značajnijih promjena, potrebna su detaljna pojašnjenja.</t>
  </si>
  <si>
    <t>u 000 EUR</t>
  </si>
  <si>
    <t>in 000 EUR</t>
  </si>
  <si>
    <t>UGOVORENI IZNOS
u 000 EUR</t>
  </si>
  <si>
    <t>IZVRŠENO / ISPORUČENO U 2022
u 000 EUR</t>
  </si>
  <si>
    <t>PREOSTALO ZA IZVRŠITI / ISPORUČITI 2023
u 000 EUR</t>
  </si>
  <si>
    <t>IZNOS POSLA /
UGOVORA 
u 000 EUR</t>
  </si>
  <si>
    <t>PLANIRANI IZNOS RADOVA / POSLOVA u 2023</t>
  </si>
  <si>
    <t>Iznos u 000 EUR</t>
  </si>
  <si>
    <t>u EUR</t>
  </si>
  <si>
    <t>OSTALI POSLOVNI PRIHODI 
AOP 131 i 132</t>
  </si>
  <si>
    <t xml:space="preserve"> OSTALI VANJSKI TROŠKOVI 
AOP 138</t>
  </si>
  <si>
    <t>OSTALI TROŠKOVI 
AOP 144</t>
  </si>
  <si>
    <t>OSTALI POSLOVNI RASHODI 
AOP 155</t>
  </si>
  <si>
    <t>FINANCIJSKI PRIHODI 
AOP 156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</si>
</sst>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6" formatCode="[$-F800]dddd\,\ mmmm\ dd\,\ yyyy"/>
    <numFmt numFmtId="167" formatCode="0.0%"/>
  </numFmts>
  <fonts count="23" x14ac:knownFonts="1">
    <font>
      <sz val="11"/>
      <color theme="1"/>
      <name val="Calibri"/>
      <family val="2"/>
      <charset val="238"/>
      <scheme val="minor"/>
    </font>
    <font>
      <b/>
      <sz val="10"/>
      <color indexed="8"/>
      <name val="Arial"/>
      <family val="2"/>
      <charset val="238"/>
    </font>
    <font>
      <sz val="10"/>
      <color indexed="8"/>
      <name val="Arial"/>
      <family val="2"/>
      <charset val="238"/>
    </font>
    <font>
      <b/>
      <sz val="10"/>
      <name val="Arial"/>
      <family val="2"/>
      <charset val="238"/>
    </font>
    <font>
      <sz val="10"/>
      <name val="Arial"/>
      <family val="2"/>
      <charset val="238"/>
    </font>
    <font>
      <sz val="11"/>
      <name val="Arial"/>
      <family val="2"/>
      <charset val="238"/>
    </font>
    <font>
      <sz val="10"/>
      <name val="Arial CE"/>
      <charset val="238"/>
    </font>
    <font>
      <b/>
      <sz val="11"/>
      <color indexed="9"/>
      <name val="Arial"/>
      <family val="2"/>
      <charset val="238"/>
    </font>
    <font>
      <b/>
      <i/>
      <sz val="11"/>
      <color indexed="9"/>
      <name val="Arial"/>
      <family val="2"/>
      <charset val="238"/>
    </font>
    <font>
      <i/>
      <sz val="10"/>
      <name val="Arial"/>
      <family val="2"/>
      <charset val="238"/>
    </font>
    <font>
      <b/>
      <sz val="9"/>
      <name val="Arial"/>
      <family val="2"/>
      <charset val="238"/>
    </font>
    <font>
      <sz val="9"/>
      <name val="Arial"/>
      <family val="2"/>
      <charset val="238"/>
    </font>
    <font>
      <sz val="11"/>
      <color indexed="8"/>
      <name val="Calibri"/>
      <family val="2"/>
      <charset val="238"/>
    </font>
    <font>
      <sz val="11"/>
      <color indexed="9"/>
      <name val="Calibri"/>
      <family val="2"/>
      <charset val="238"/>
    </font>
    <font>
      <sz val="11"/>
      <name val="Calibri"/>
      <family val="2"/>
      <charset val="238"/>
    </font>
    <font>
      <sz val="10"/>
      <color indexed="8"/>
      <name val="Arial"/>
      <family val="2"/>
      <charset val="238"/>
    </font>
    <font>
      <b/>
      <sz val="11"/>
      <color indexed="9"/>
      <name val="Arial"/>
      <family val="2"/>
      <charset val="238"/>
    </font>
    <font>
      <b/>
      <sz val="10"/>
      <color indexed="9"/>
      <name val="Arial"/>
      <family val="2"/>
      <charset val="238"/>
    </font>
    <font>
      <sz val="10"/>
      <color indexed="9"/>
      <name val="Arial"/>
      <family val="2"/>
      <charset val="238"/>
    </font>
    <font>
      <sz val="11"/>
      <color indexed="8"/>
      <name val="Arial"/>
      <family val="2"/>
      <charset val="238"/>
    </font>
    <font>
      <sz val="11"/>
      <color indexed="9"/>
      <name val="Arial"/>
      <family val="2"/>
      <charset val="238"/>
    </font>
    <font>
      <sz val="9"/>
      <color indexed="9"/>
      <name val="Arial"/>
      <family val="2"/>
      <charset val="238"/>
    </font>
    <font>
      <b/>
      <u/>
      <sz val="9"/>
      <name val="Arial"/>
      <family val="2"/>
      <charset val="238"/>
    </font>
  </fonts>
  <fills count="8">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22"/>
        <bgColor indexed="64"/>
      </patternFill>
    </fill>
    <fill>
      <patternFill patternType="solid">
        <fgColor indexed="22"/>
        <bgColor indexed="26"/>
      </patternFill>
    </fill>
    <fill>
      <patternFill patternType="solid">
        <fgColor theme="0" tint="-0.249977111117893"/>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5">
    <xf numFmtId="0" fontId="0" fillId="0" borderId="0"/>
    <xf numFmtId="0" fontId="6" fillId="0" borderId="0"/>
    <xf numFmtId="0" fontId="4" fillId="0" borderId="0"/>
    <xf numFmtId="0" fontId="4" fillId="0" borderId="0"/>
    <xf numFmtId="9" fontId="12" fillId="0" borderId="0" applyFont="0" applyFill="0" applyBorder="0" applyAlignment="0" applyProtection="0"/>
  </cellStyleXfs>
  <cellXfs count="476">
    <xf numFmtId="0" fontId="0" fillId="0" borderId="0" xfId="0"/>
    <xf numFmtId="0" fontId="15" fillId="2" borderId="0" xfId="0" applyFont="1" applyFill="1" applyProtection="1">
      <protection hidden="1"/>
    </xf>
    <xf numFmtId="9" fontId="16" fillId="3" borderId="1" xfId="0" applyNumberFormat="1" applyFont="1" applyFill="1" applyBorder="1" applyAlignment="1" applyProtection="1">
      <alignment horizontal="center" vertical="center"/>
      <protection hidden="1"/>
    </xf>
    <xf numFmtId="1" fontId="4" fillId="2" borderId="1" xfId="0" applyNumberFormat="1" applyFont="1" applyFill="1" applyBorder="1" applyAlignment="1" applyProtection="1">
      <alignment horizontal="center"/>
      <protection hidden="1"/>
    </xf>
    <xf numFmtId="10" fontId="4" fillId="2" borderId="1" xfId="0" applyNumberFormat="1" applyFont="1" applyFill="1" applyBorder="1" applyAlignment="1" applyProtection="1">
      <alignment horizontal="center" vertical="center"/>
      <protection hidden="1"/>
    </xf>
    <xf numFmtId="0" fontId="16" fillId="3" borderId="1" xfId="0" applyFont="1" applyFill="1" applyBorder="1" applyProtection="1">
      <protection hidden="1"/>
    </xf>
    <xf numFmtId="1" fontId="15" fillId="2" borderId="1" xfId="0" applyNumberFormat="1" applyFont="1" applyFill="1" applyBorder="1" applyAlignment="1" applyProtection="1">
      <alignment horizontal="center"/>
      <protection hidden="1"/>
    </xf>
    <xf numFmtId="0" fontId="0" fillId="2" borderId="0" xfId="0" applyFill="1" applyProtection="1">
      <protection hidden="1"/>
    </xf>
    <xf numFmtId="0" fontId="1" fillId="2" borderId="2" xfId="0" applyFont="1" applyFill="1" applyBorder="1" applyAlignment="1" applyProtection="1">
      <protection hidden="1"/>
    </xf>
    <xf numFmtId="0" fontId="1" fillId="2" borderId="0" xfId="0" applyFont="1" applyFill="1" applyBorder="1" applyAlignment="1" applyProtection="1">
      <protection hidden="1"/>
    </xf>
    <xf numFmtId="0" fontId="3" fillId="2" borderId="0" xfId="0" applyFont="1" applyFill="1" applyBorder="1" applyAlignment="1" applyProtection="1">
      <alignment horizontal="center" vertical="center"/>
      <protection hidden="1"/>
    </xf>
    <xf numFmtId="10" fontId="3" fillId="2" borderId="0" xfId="0" applyNumberFormat="1" applyFont="1" applyFill="1" applyBorder="1" applyAlignment="1" applyProtection="1">
      <alignment horizontal="center" vertical="center"/>
      <protection hidden="1"/>
    </xf>
    <xf numFmtId="0" fontId="15" fillId="2" borderId="0" xfId="0" applyFont="1" applyFill="1" applyBorder="1" applyAlignment="1" applyProtection="1">
      <alignment horizontal="center"/>
      <protection hidden="1"/>
    </xf>
    <xf numFmtId="0" fontId="4" fillId="2" borderId="1" xfId="0"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protection hidden="1"/>
    </xf>
    <xf numFmtId="167" fontId="16" fillId="3" borderId="1" xfId="4" applyNumberFormat="1" applyFont="1" applyFill="1" applyBorder="1" applyAlignment="1" applyProtection="1">
      <alignment horizontal="center" vertical="center"/>
      <protection hidden="1"/>
    </xf>
    <xf numFmtId="0" fontId="17" fillId="3" borderId="1" xfId="0" applyFont="1" applyFill="1" applyBorder="1" applyAlignment="1" applyProtection="1">
      <alignment horizontal="center" vertical="center" wrapText="1"/>
      <protection hidden="1"/>
    </xf>
    <xf numFmtId="0" fontId="15" fillId="2" borderId="1" xfId="0" applyFont="1" applyFill="1" applyBorder="1" applyAlignment="1" applyProtection="1">
      <alignment horizontal="center" vertical="center"/>
      <protection hidden="1"/>
    </xf>
    <xf numFmtId="3" fontId="16" fillId="3" borderId="1" xfId="0" applyNumberFormat="1" applyFont="1" applyFill="1" applyBorder="1" applyAlignment="1" applyProtection="1">
      <alignment horizontal="center" vertical="center"/>
      <protection hidden="1"/>
    </xf>
    <xf numFmtId="0" fontId="4" fillId="2" borderId="1" xfId="0" applyFont="1" applyFill="1" applyBorder="1" applyAlignment="1" applyProtection="1">
      <alignment horizontal="center"/>
      <protection hidden="1"/>
    </xf>
    <xf numFmtId="0" fontId="4" fillId="2" borderId="3" xfId="0" applyFont="1" applyFill="1" applyBorder="1" applyAlignment="1" applyProtection="1">
      <alignment horizontal="center"/>
      <protection hidden="1"/>
    </xf>
    <xf numFmtId="1" fontId="4" fillId="2" borderId="4" xfId="0" applyNumberFormat="1" applyFont="1" applyFill="1" applyBorder="1" applyAlignment="1" applyProtection="1">
      <alignment horizontal="center" vertical="center"/>
      <protection hidden="1"/>
    </xf>
    <xf numFmtId="0" fontId="4" fillId="2" borderId="4" xfId="0" applyFont="1" applyFill="1" applyBorder="1" applyProtection="1">
      <protection hidden="1"/>
    </xf>
    <xf numFmtId="0" fontId="4" fillId="2" borderId="0" xfId="0" applyFont="1" applyFill="1" applyBorder="1" applyProtection="1">
      <protection hidden="1"/>
    </xf>
    <xf numFmtId="0" fontId="4" fillId="2" borderId="0" xfId="0" applyFont="1" applyFill="1" applyProtection="1">
      <protection hidden="1"/>
    </xf>
    <xf numFmtId="0" fontId="4" fillId="2" borderId="5" xfId="0" applyFont="1" applyFill="1" applyBorder="1" applyAlignment="1" applyProtection="1">
      <alignment horizontal="center"/>
      <protection hidden="1"/>
    </xf>
    <xf numFmtId="1" fontId="4" fillId="2" borderId="0" xfId="0" applyNumberFormat="1" applyFont="1" applyFill="1" applyBorder="1" applyAlignment="1" applyProtection="1">
      <alignment horizontal="center" vertical="center"/>
      <protection hidden="1"/>
    </xf>
    <xf numFmtId="0" fontId="4" fillId="2" borderId="6" xfId="0" applyFont="1" applyFill="1" applyBorder="1" applyProtection="1">
      <protection hidden="1"/>
    </xf>
    <xf numFmtId="0" fontId="18" fillId="3" borderId="5" xfId="0" applyFont="1" applyFill="1" applyBorder="1" applyAlignment="1" applyProtection="1">
      <alignment horizontal="left" vertical="center"/>
      <protection hidden="1"/>
    </xf>
    <xf numFmtId="0" fontId="4" fillId="2" borderId="0" xfId="0" applyFont="1" applyFill="1" applyAlignment="1" applyProtection="1">
      <alignment vertical="center"/>
      <protection hidden="1"/>
    </xf>
    <xf numFmtId="0" fontId="18" fillId="3" borderId="5" xfId="0" applyFont="1" applyFill="1" applyBorder="1" applyAlignment="1" applyProtection="1">
      <alignment horizontal="center"/>
      <protection hidden="1"/>
    </xf>
    <xf numFmtId="1" fontId="18" fillId="3" borderId="0" xfId="0" applyNumberFormat="1" applyFont="1" applyFill="1" applyBorder="1" applyAlignment="1" applyProtection="1">
      <alignment horizontal="center" vertical="center"/>
      <protection hidden="1"/>
    </xf>
    <xf numFmtId="0" fontId="18" fillId="2" borderId="0" xfId="0" applyFont="1" applyFill="1" applyAlignment="1" applyProtection="1">
      <alignment horizontal="center"/>
      <protection hidden="1"/>
    </xf>
    <xf numFmtId="1" fontId="4" fillId="2" borderId="0" xfId="0" applyNumberFormat="1" applyFont="1" applyFill="1" applyAlignment="1" applyProtection="1">
      <alignment horizontal="center" vertical="center"/>
      <protection hidden="1"/>
    </xf>
    <xf numFmtId="0" fontId="4" fillId="2" borderId="0" xfId="0" applyFont="1" applyFill="1" applyAlignment="1" applyProtection="1">
      <alignment horizontal="center"/>
      <protection hidden="1"/>
    </xf>
    <xf numFmtId="0" fontId="3" fillId="2" borderId="7" xfId="0" applyFont="1" applyFill="1" applyBorder="1" applyAlignment="1" applyProtection="1">
      <alignment horizontal="center" vertical="center"/>
      <protection locked="0" hidden="1"/>
    </xf>
    <xf numFmtId="3" fontId="15" fillId="4" borderId="1" xfId="0" applyNumberFormat="1" applyFont="1" applyFill="1" applyBorder="1" applyAlignment="1" applyProtection="1">
      <alignment horizontal="center" vertical="center"/>
      <protection locked="0" hidden="1"/>
    </xf>
    <xf numFmtId="3" fontId="4" fillId="4" borderId="1" xfId="0" applyNumberFormat="1" applyFont="1" applyFill="1" applyBorder="1" applyAlignment="1" applyProtection="1">
      <alignment horizontal="center" vertical="center"/>
      <protection locked="0" hidden="1"/>
    </xf>
    <xf numFmtId="0" fontId="16" fillId="3" borderId="1" xfId="0" applyFont="1" applyFill="1" applyBorder="1" applyAlignment="1" applyProtection="1">
      <alignment horizontal="center" wrapText="1"/>
      <protection hidden="1"/>
    </xf>
    <xf numFmtId="167" fontId="15" fillId="2" borderId="1" xfId="0" applyNumberFormat="1" applyFont="1" applyFill="1" applyBorder="1" applyAlignment="1" applyProtection="1">
      <alignment horizontal="center" vertical="center"/>
      <protection hidden="1"/>
    </xf>
    <xf numFmtId="167" fontId="15" fillId="2" borderId="1" xfId="4" applyNumberFormat="1" applyFont="1" applyFill="1" applyBorder="1" applyAlignment="1" applyProtection="1">
      <alignment horizontal="center" vertical="center"/>
      <protection hidden="1"/>
    </xf>
    <xf numFmtId="0" fontId="19" fillId="2" borderId="0" xfId="0" applyFont="1" applyFill="1" applyProtection="1">
      <protection hidden="1"/>
    </xf>
    <xf numFmtId="0" fontId="15" fillId="2" borderId="0" xfId="0" applyFont="1" applyFill="1" applyBorder="1" applyProtection="1">
      <protection hidden="1"/>
    </xf>
    <xf numFmtId="0" fontId="15" fillId="2" borderId="8" xfId="0" applyFont="1" applyFill="1" applyBorder="1" applyAlignment="1" applyProtection="1">
      <protection hidden="1"/>
    </xf>
    <xf numFmtId="0" fontId="15" fillId="2" borderId="9" xfId="0" applyFont="1" applyFill="1" applyBorder="1" applyAlignment="1" applyProtection="1">
      <protection hidden="1"/>
    </xf>
    <xf numFmtId="0" fontId="15" fillId="2" borderId="0" xfId="0" applyFont="1" applyFill="1" applyBorder="1" applyAlignment="1" applyProtection="1">
      <protection hidden="1"/>
    </xf>
    <xf numFmtId="0" fontId="3" fillId="2" borderId="0" xfId="0" applyFont="1" applyFill="1" applyBorder="1" applyAlignment="1" applyProtection="1">
      <protection hidden="1"/>
    </xf>
    <xf numFmtId="0" fontId="4" fillId="2" borderId="10" xfId="0" applyFont="1" applyFill="1" applyBorder="1" applyAlignment="1" applyProtection="1">
      <alignment vertical="top" wrapText="1"/>
      <protection hidden="1"/>
    </xf>
    <xf numFmtId="0" fontId="4" fillId="2" borderId="0" xfId="0" applyFont="1" applyFill="1" applyBorder="1" applyAlignment="1" applyProtection="1">
      <alignment horizontal="left" wrapText="1"/>
      <protection hidden="1"/>
    </xf>
    <xf numFmtId="0" fontId="3" fillId="2" borderId="0" xfId="0" applyFont="1" applyFill="1" applyBorder="1" applyAlignment="1" applyProtection="1">
      <alignment horizontal="left"/>
      <protection hidden="1"/>
    </xf>
    <xf numFmtId="0" fontId="13" fillId="2" borderId="0" xfId="0" applyFont="1" applyFill="1" applyBorder="1" applyProtection="1">
      <protection hidden="1"/>
    </xf>
    <xf numFmtId="0" fontId="0" fillId="2" borderId="11" xfId="0" applyFill="1" applyBorder="1" applyProtection="1">
      <protection hidden="1"/>
    </xf>
    <xf numFmtId="0" fontId="17" fillId="3" borderId="12" xfId="0" applyFont="1" applyFill="1" applyBorder="1" applyProtection="1">
      <protection hidden="1"/>
    </xf>
    <xf numFmtId="0" fontId="17" fillId="3" borderId="13" xfId="0" applyFont="1" applyFill="1" applyBorder="1" applyAlignment="1" applyProtection="1">
      <alignment horizontal="center" vertical="center"/>
      <protection hidden="1"/>
    </xf>
    <xf numFmtId="0" fontId="14" fillId="2" borderId="0" xfId="0" applyFont="1" applyFill="1" applyBorder="1" applyProtection="1">
      <protection hidden="1"/>
    </xf>
    <xf numFmtId="0" fontId="17" fillId="3" borderId="1" xfId="0" applyFont="1" applyFill="1" applyBorder="1" applyAlignment="1" applyProtection="1">
      <alignment horizontal="center" vertical="center"/>
      <protection hidden="1"/>
    </xf>
    <xf numFmtId="0" fontId="4" fillId="2" borderId="11" xfId="0" applyFont="1" applyFill="1" applyBorder="1" applyProtection="1">
      <protection hidden="1"/>
    </xf>
    <xf numFmtId="0" fontId="4" fillId="2" borderId="14" xfId="0" applyFont="1" applyFill="1" applyBorder="1" applyProtection="1">
      <protection hidden="1"/>
    </xf>
    <xf numFmtId="0" fontId="4" fillId="2" borderId="15" xfId="0" applyFont="1" applyFill="1" applyBorder="1" applyProtection="1">
      <protection hidden="1"/>
    </xf>
    <xf numFmtId="0" fontId="0" fillId="2" borderId="15" xfId="0" applyFill="1" applyBorder="1" applyProtection="1">
      <protection hidden="1"/>
    </xf>
    <xf numFmtId="0" fontId="4" fillId="2" borderId="16" xfId="0" applyFont="1" applyFill="1" applyBorder="1" applyProtection="1">
      <protection hidden="1"/>
    </xf>
    <xf numFmtId="3" fontId="3" fillId="2" borderId="0" xfId="0" applyNumberFormat="1" applyFont="1" applyFill="1" applyBorder="1" applyAlignment="1" applyProtection="1">
      <alignment vertical="center"/>
      <protection hidden="1"/>
    </xf>
    <xf numFmtId="0" fontId="0" fillId="2" borderId="14" xfId="0" applyFill="1" applyBorder="1" applyProtection="1">
      <protection hidden="1"/>
    </xf>
    <xf numFmtId="0" fontId="0" fillId="2" borderId="0" xfId="0" applyFill="1" applyBorder="1" applyProtection="1">
      <protection hidden="1"/>
    </xf>
    <xf numFmtId="0" fontId="3" fillId="2" borderId="0" xfId="1" applyFont="1" applyFill="1" applyBorder="1" applyAlignment="1" applyProtection="1">
      <alignment horizontal="center" vertical="center"/>
      <protection hidden="1"/>
    </xf>
    <xf numFmtId="0" fontId="4" fillId="2" borderId="0" xfId="1" applyFont="1" applyFill="1" applyProtection="1">
      <protection hidden="1"/>
    </xf>
    <xf numFmtId="0" fontId="18" fillId="3" borderId="1" xfId="1" applyFont="1" applyFill="1" applyBorder="1" applyAlignment="1" applyProtection="1">
      <alignment horizontal="center" vertical="center"/>
      <protection hidden="1"/>
    </xf>
    <xf numFmtId="167" fontId="4" fillId="2" borderId="1" xfId="1" applyNumberFormat="1" applyFont="1" applyFill="1" applyBorder="1" applyAlignment="1" applyProtection="1">
      <alignment horizontal="center"/>
      <protection hidden="1"/>
    </xf>
    <xf numFmtId="167" fontId="17" fillId="3" borderId="1" xfId="1" applyNumberFormat="1" applyFont="1" applyFill="1" applyBorder="1" applyAlignment="1" applyProtection="1">
      <alignment horizontal="center"/>
      <protection hidden="1"/>
    </xf>
    <xf numFmtId="0" fontId="18" fillId="3" borderId="1" xfId="0" applyFont="1" applyFill="1" applyBorder="1" applyProtection="1">
      <protection hidden="1"/>
    </xf>
    <xf numFmtId="0" fontId="17" fillId="3" borderId="1" xfId="0" applyFont="1" applyFill="1" applyBorder="1" applyAlignment="1" applyProtection="1">
      <protection hidden="1"/>
    </xf>
    <xf numFmtId="0" fontId="4" fillId="2" borderId="0" xfId="2" applyFont="1" applyFill="1" applyProtection="1">
      <protection hidden="1"/>
    </xf>
    <xf numFmtId="0" fontId="13" fillId="2" borderId="0" xfId="0" applyFont="1" applyFill="1" applyProtection="1">
      <protection hidden="1"/>
    </xf>
    <xf numFmtId="0" fontId="4" fillId="2" borderId="0" xfId="2" applyFont="1" applyFill="1" applyBorder="1" applyAlignment="1" applyProtection="1">
      <alignment horizontal="left"/>
      <protection hidden="1"/>
    </xf>
    <xf numFmtId="0" fontId="3" fillId="2" borderId="0" xfId="2" applyFont="1" applyFill="1" applyBorder="1" applyAlignment="1" applyProtection="1">
      <alignment horizontal="left"/>
      <protection hidden="1"/>
    </xf>
    <xf numFmtId="0" fontId="18" fillId="3" borderId="17" xfId="2" applyFont="1" applyFill="1" applyBorder="1" applyAlignment="1" applyProtection="1">
      <protection hidden="1"/>
    </xf>
    <xf numFmtId="0" fontId="3" fillId="2" borderId="0" xfId="2" applyFont="1" applyFill="1" applyProtection="1">
      <protection hidden="1"/>
    </xf>
    <xf numFmtId="0" fontId="9" fillId="2" borderId="0" xfId="2" applyFont="1" applyFill="1" applyProtection="1">
      <protection hidden="1"/>
    </xf>
    <xf numFmtId="0" fontId="4" fillId="2" borderId="0" xfId="2" applyFont="1" applyFill="1" applyBorder="1" applyProtection="1">
      <protection hidden="1"/>
    </xf>
    <xf numFmtId="0" fontId="13" fillId="2" borderId="0" xfId="0" applyFont="1" applyFill="1" applyBorder="1" applyAlignment="1" applyProtection="1">
      <alignment horizontal="center" vertical="center"/>
      <protection hidden="1"/>
    </xf>
    <xf numFmtId="3" fontId="17" fillId="2" borderId="0" xfId="2" applyNumberFormat="1" applyFont="1" applyFill="1" applyBorder="1" applyAlignment="1" applyProtection="1">
      <alignment horizontal="center" vertical="center"/>
      <protection hidden="1"/>
    </xf>
    <xf numFmtId="0" fontId="4" fillId="2" borderId="0" xfId="2" applyFont="1" applyFill="1" applyBorder="1" applyAlignment="1" applyProtection="1">
      <alignment wrapText="1"/>
      <protection hidden="1"/>
    </xf>
    <xf numFmtId="3" fontId="4" fillId="2" borderId="0" xfId="2" applyNumberFormat="1" applyFont="1" applyFill="1" applyProtection="1">
      <protection hidden="1"/>
    </xf>
    <xf numFmtId="3" fontId="4" fillId="2" borderId="0" xfId="2" applyNumberFormat="1" applyFont="1" applyFill="1" applyAlignment="1" applyProtection="1">
      <alignment horizontal="center"/>
      <protection hidden="1"/>
    </xf>
    <xf numFmtId="3" fontId="4" fillId="2" borderId="0" xfId="2" applyNumberFormat="1" applyFont="1" applyFill="1" applyAlignment="1" applyProtection="1">
      <protection hidden="1"/>
    </xf>
    <xf numFmtId="3" fontId="4" fillId="2" borderId="10" xfId="2" applyNumberFormat="1" applyFont="1" applyFill="1" applyBorder="1" applyProtection="1">
      <protection hidden="1"/>
    </xf>
    <xf numFmtId="0" fontId="10" fillId="2" borderId="0" xfId="3" applyFont="1" applyFill="1" applyBorder="1" applyAlignment="1" applyProtection="1">
      <alignment vertical="center"/>
      <protection hidden="1"/>
    </xf>
    <xf numFmtId="3" fontId="10" fillId="2" borderId="0" xfId="3" applyNumberFormat="1" applyFont="1" applyFill="1" applyBorder="1" applyAlignment="1" applyProtection="1">
      <alignment vertical="center"/>
      <protection hidden="1"/>
    </xf>
    <xf numFmtId="0" fontId="10" fillId="2" borderId="0" xfId="0" applyFont="1" applyFill="1" applyBorder="1" applyProtection="1">
      <protection hidden="1"/>
    </xf>
    <xf numFmtId="0" fontId="11" fillId="2" borderId="0" xfId="0" applyFont="1" applyFill="1" applyBorder="1" applyProtection="1">
      <protection hidden="1"/>
    </xf>
    <xf numFmtId="0" fontId="18" fillId="2" borderId="0" xfId="0" applyFont="1" applyFill="1" applyBorder="1" applyProtection="1">
      <protection hidden="1"/>
    </xf>
    <xf numFmtId="0" fontId="18" fillId="2" borderId="0" xfId="0" applyFont="1" applyFill="1" applyProtection="1">
      <protection hidden="1"/>
    </xf>
    <xf numFmtId="0" fontId="13" fillId="2" borderId="0" xfId="0" applyFont="1" applyFill="1" applyBorder="1" applyAlignment="1">
      <alignment horizontal="center" vertical="center"/>
    </xf>
    <xf numFmtId="0" fontId="18" fillId="2" borderId="0" xfId="0" applyFont="1" applyFill="1" applyAlignment="1" applyProtection="1">
      <alignment vertical="center"/>
      <protection hidden="1"/>
    </xf>
    <xf numFmtId="0" fontId="18" fillId="2" borderId="0" xfId="0" applyFont="1" applyFill="1" applyBorder="1" applyAlignment="1" applyProtection="1">
      <alignment vertical="center"/>
      <protection hidden="1"/>
    </xf>
    <xf numFmtId="3" fontId="4" fillId="4" borderId="12" xfId="0" applyNumberFormat="1" applyFont="1" applyFill="1" applyBorder="1" applyAlignment="1" applyProtection="1">
      <alignment horizontal="center" vertical="center"/>
      <protection locked="0" hidden="1"/>
    </xf>
    <xf numFmtId="0" fontId="9" fillId="2" borderId="0" xfId="0" applyFont="1" applyFill="1" applyBorder="1" applyAlignment="1" applyProtection="1">
      <alignment horizontal="center" vertical="center"/>
      <protection hidden="1"/>
    </xf>
    <xf numFmtId="3" fontId="4" fillId="4" borderId="18" xfId="0" applyNumberFormat="1" applyFont="1" applyFill="1" applyBorder="1" applyAlignment="1" applyProtection="1">
      <alignment horizontal="center" vertical="center"/>
      <protection locked="0" hidden="1"/>
    </xf>
    <xf numFmtId="0" fontId="4" fillId="4" borderId="12" xfId="0" applyFont="1" applyFill="1" applyBorder="1" applyAlignment="1" applyProtection="1">
      <alignment horizontal="center" vertical="center"/>
      <protection locked="0" hidden="1"/>
    </xf>
    <xf numFmtId="0" fontId="17" fillId="3" borderId="12" xfId="0" applyFont="1" applyFill="1" applyBorder="1" applyAlignment="1" applyProtection="1">
      <alignment horizontal="center" vertical="center" wrapText="1"/>
      <protection hidden="1"/>
    </xf>
    <xf numFmtId="0" fontId="17" fillId="3" borderId="17" xfId="0" applyFont="1" applyFill="1" applyBorder="1" applyAlignment="1" applyProtection="1">
      <alignment horizontal="center" vertical="center"/>
      <protection hidden="1"/>
    </xf>
    <xf numFmtId="0" fontId="3" fillId="0" borderId="7" xfId="0" applyFont="1" applyFill="1" applyBorder="1" applyAlignment="1" applyProtection="1">
      <alignment horizontal="center" vertical="center"/>
      <protection locked="0" hidden="1"/>
    </xf>
    <xf numFmtId="1" fontId="3" fillId="0" borderId="0" xfId="0" applyNumberFormat="1" applyFont="1" applyFill="1" applyBorder="1" applyAlignment="1" applyProtection="1">
      <alignment horizontal="center" vertical="center"/>
      <protection hidden="1"/>
    </xf>
    <xf numFmtId="167" fontId="4" fillId="4" borderId="1" xfId="4" applyNumberFormat="1" applyFont="1" applyFill="1" applyBorder="1" applyAlignment="1" applyProtection="1">
      <alignment horizontal="center" vertical="center"/>
      <protection locked="0" hidden="1"/>
    </xf>
    <xf numFmtId="3" fontId="17" fillId="3" borderId="12" xfId="0" applyNumberFormat="1" applyFont="1" applyFill="1" applyBorder="1" applyAlignment="1" applyProtection="1">
      <alignment horizontal="center" vertical="center"/>
      <protection hidden="1"/>
    </xf>
    <xf numFmtId="3" fontId="3" fillId="4" borderId="1" xfId="0" applyNumberFormat="1" applyFont="1" applyFill="1" applyBorder="1" applyAlignment="1" applyProtection="1">
      <alignment horizontal="center" vertical="center"/>
      <protection locked="0" hidden="1"/>
    </xf>
    <xf numFmtId="0" fontId="17" fillId="3" borderId="1" xfId="3" applyFont="1" applyFill="1" applyBorder="1" applyAlignment="1" applyProtection="1">
      <alignment horizontal="center" vertical="center" wrapText="1"/>
      <protection hidden="1"/>
    </xf>
    <xf numFmtId="0" fontId="17" fillId="3" borderId="1" xfId="3" applyFont="1" applyFill="1" applyBorder="1" applyAlignment="1" applyProtection="1">
      <alignment horizontal="center" vertical="center"/>
      <protection hidden="1"/>
    </xf>
    <xf numFmtId="3" fontId="4" fillId="4" borderId="1" xfId="3" applyNumberFormat="1" applyFont="1" applyFill="1" applyBorder="1" applyAlignment="1" applyProtection="1">
      <alignment horizontal="center" vertical="center"/>
      <protection locked="0" hidden="1"/>
    </xf>
    <xf numFmtId="3" fontId="13" fillId="3" borderId="1" xfId="0" applyNumberFormat="1" applyFont="1" applyFill="1" applyBorder="1" applyAlignment="1" applyProtection="1">
      <alignment horizontal="center"/>
      <protection hidden="1"/>
    </xf>
    <xf numFmtId="3" fontId="17" fillId="3" borderId="1" xfId="3" applyNumberFormat="1" applyFont="1" applyFill="1" applyBorder="1" applyAlignment="1" applyProtection="1">
      <alignment horizontal="center" vertical="center"/>
      <protection hidden="1"/>
    </xf>
    <xf numFmtId="10" fontId="17" fillId="3" borderId="1" xfId="4" applyNumberFormat="1" applyFont="1" applyFill="1" applyBorder="1" applyAlignment="1" applyProtection="1">
      <alignment horizontal="center" vertical="center"/>
      <protection hidden="1"/>
    </xf>
    <xf numFmtId="0" fontId="2" fillId="2" borderId="0" xfId="0" applyFont="1" applyFill="1" applyProtection="1">
      <protection hidden="1"/>
    </xf>
    <xf numFmtId="0" fontId="7" fillId="3" borderId="1" xfId="0" applyFont="1" applyFill="1" applyBorder="1" applyAlignment="1" applyProtection="1">
      <alignment horizontal="center" vertical="center" wrapText="1"/>
      <protection hidden="1"/>
    </xf>
    <xf numFmtId="0" fontId="7" fillId="3" borderId="1" xfId="0" applyFont="1" applyFill="1" applyBorder="1" applyAlignment="1" applyProtection="1">
      <alignment horizontal="center"/>
      <protection hidden="1"/>
    </xf>
    <xf numFmtId="3" fontId="16" fillId="3" borderId="12" xfId="0" applyNumberFormat="1" applyFont="1" applyFill="1" applyBorder="1" applyAlignment="1" applyProtection="1">
      <alignment horizontal="center" vertical="center"/>
      <protection hidden="1"/>
    </xf>
    <xf numFmtId="3" fontId="16" fillId="3" borderId="18" xfId="0" applyNumberFormat="1" applyFont="1" applyFill="1" applyBorder="1" applyAlignment="1" applyProtection="1">
      <alignment horizontal="center" vertical="center"/>
      <protection hidden="1"/>
    </xf>
    <xf numFmtId="3" fontId="15" fillId="4" borderId="18" xfId="0" applyNumberFormat="1"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protection locked="0" hidden="1"/>
    </xf>
    <xf numFmtId="0" fontId="16" fillId="3" borderId="1" xfId="0" applyFont="1" applyFill="1" applyBorder="1" applyAlignment="1" applyProtection="1">
      <alignment horizontal="center" vertical="center"/>
      <protection hidden="1"/>
    </xf>
    <xf numFmtId="0" fontId="15" fillId="4" borderId="1" xfId="0" applyFont="1" applyFill="1" applyBorder="1" applyAlignment="1" applyProtection="1">
      <alignment horizontal="center"/>
      <protection locked="0" hidden="1"/>
    </xf>
    <xf numFmtId="0" fontId="20" fillId="3" borderId="1" xfId="0" applyFont="1" applyFill="1" applyBorder="1" applyAlignment="1" applyProtection="1">
      <alignment horizontal="center" vertical="center"/>
      <protection hidden="1"/>
    </xf>
    <xf numFmtId="3" fontId="15" fillId="2" borderId="1" xfId="0" applyNumberFormat="1" applyFont="1" applyFill="1" applyBorder="1" applyAlignment="1" applyProtection="1">
      <alignment horizontal="center" vertical="center"/>
      <protection hidden="1"/>
    </xf>
    <xf numFmtId="0" fontId="4" fillId="4" borderId="1" xfId="0" applyFont="1" applyFill="1" applyBorder="1" applyAlignment="1" applyProtection="1">
      <alignment horizontal="center"/>
      <protection locked="0" hidden="1"/>
    </xf>
    <xf numFmtId="3" fontId="15" fillId="4" borderId="1" xfId="0" applyNumberFormat="1" applyFont="1" applyFill="1" applyBorder="1" applyAlignment="1" applyProtection="1">
      <alignment horizontal="center"/>
      <protection locked="0" hidden="1"/>
    </xf>
    <xf numFmtId="3" fontId="16" fillId="3" borderId="1" xfId="0" applyNumberFormat="1" applyFont="1" applyFill="1" applyBorder="1" applyAlignment="1" applyProtection="1">
      <alignment horizontal="center"/>
      <protection hidden="1"/>
    </xf>
    <xf numFmtId="0" fontId="17" fillId="3" borderId="13" xfId="0" applyFont="1" applyFill="1" applyBorder="1" applyAlignment="1" applyProtection="1">
      <alignment horizontal="center" vertical="center" wrapText="1"/>
      <protection hidden="1"/>
    </xf>
    <xf numFmtId="0" fontId="17" fillId="3" borderId="17" xfId="0" applyFont="1" applyFill="1" applyBorder="1" applyAlignment="1" applyProtection="1">
      <alignment horizontal="center"/>
      <protection hidden="1"/>
    </xf>
    <xf numFmtId="0" fontId="17" fillId="3" borderId="1" xfId="0" applyFont="1" applyFill="1" applyBorder="1" applyAlignment="1" applyProtection="1">
      <alignment horizontal="center"/>
      <protection hidden="1"/>
    </xf>
    <xf numFmtId="3" fontId="17" fillId="3" borderId="12" xfId="0" applyNumberFormat="1" applyFont="1" applyFill="1" applyBorder="1" applyAlignment="1" applyProtection="1">
      <alignment horizontal="center"/>
      <protection hidden="1"/>
    </xf>
    <xf numFmtId="3" fontId="4" fillId="4" borderId="12" xfId="0" applyNumberFormat="1" applyFont="1" applyFill="1" applyBorder="1" applyAlignment="1" applyProtection="1">
      <alignment horizontal="center"/>
      <protection locked="0" hidden="1"/>
    </xf>
    <xf numFmtId="0" fontId="3" fillId="2" borderId="12" xfId="0" applyFont="1" applyFill="1" applyBorder="1" applyAlignment="1" applyProtection="1">
      <alignment horizontal="center"/>
      <protection hidden="1"/>
    </xf>
    <xf numFmtId="0" fontId="4" fillId="4" borderId="12" xfId="0" applyFont="1" applyFill="1" applyBorder="1" applyAlignment="1" applyProtection="1">
      <alignment horizontal="center"/>
      <protection locked="0" hidden="1"/>
    </xf>
    <xf numFmtId="0" fontId="5" fillId="4" borderId="1" xfId="0" applyFont="1" applyFill="1" applyBorder="1" applyAlignment="1" applyProtection="1">
      <alignment horizontal="center"/>
      <protection locked="0" hidden="1"/>
    </xf>
    <xf numFmtId="0" fontId="3" fillId="2" borderId="12" xfId="0" applyFont="1" applyFill="1" applyBorder="1" applyAlignment="1" applyProtection="1">
      <alignment horizontal="center" vertical="center"/>
      <protection hidden="1"/>
    </xf>
    <xf numFmtId="14" fontId="15" fillId="4" borderId="12" xfId="0" applyNumberFormat="1" applyFont="1" applyFill="1" applyBorder="1" applyAlignment="1" applyProtection="1">
      <alignment horizontal="center"/>
      <protection locked="0" hidden="1"/>
    </xf>
    <xf numFmtId="3" fontId="15" fillId="4" borderId="12" xfId="0" applyNumberFormat="1" applyFont="1" applyFill="1" applyBorder="1" applyAlignment="1" applyProtection="1">
      <alignment horizontal="center"/>
      <protection locked="0" hidden="1"/>
    </xf>
    <xf numFmtId="3" fontId="17" fillId="3" borderId="1" xfId="0" applyNumberFormat="1" applyFont="1" applyFill="1" applyBorder="1" applyAlignment="1" applyProtection="1">
      <alignment horizontal="center" vertical="center"/>
      <protection hidden="1"/>
    </xf>
    <xf numFmtId="3" fontId="4" fillId="4" borderId="12" xfId="0" applyNumberFormat="1" applyFont="1" applyFill="1" applyBorder="1" applyAlignment="1" applyProtection="1">
      <alignment horizontal="center" vertical="center" wrapText="1"/>
      <protection locked="0" hidden="1"/>
    </xf>
    <xf numFmtId="3" fontId="4" fillId="4" borderId="1" xfId="0" applyNumberFormat="1" applyFont="1" applyFill="1" applyBorder="1" applyAlignment="1" applyProtection="1">
      <alignment horizontal="center" vertical="center" wrapText="1"/>
      <protection locked="0" hidden="1"/>
    </xf>
    <xf numFmtId="3" fontId="17" fillId="3" borderId="12" xfId="1" applyNumberFormat="1" applyFont="1" applyFill="1" applyBorder="1" applyAlignment="1" applyProtection="1">
      <alignment horizontal="center" vertical="center"/>
      <protection hidden="1"/>
    </xf>
    <xf numFmtId="3" fontId="4" fillId="4" borderId="12" xfId="1" applyNumberFormat="1" applyFont="1" applyFill="1" applyBorder="1" applyAlignment="1" applyProtection="1">
      <alignment horizontal="center" vertical="center"/>
      <protection locked="0" hidden="1"/>
    </xf>
    <xf numFmtId="0" fontId="4" fillId="4" borderId="12" xfId="1" applyFont="1" applyFill="1" applyBorder="1" applyAlignment="1" applyProtection="1">
      <alignment horizontal="center" vertical="center"/>
      <protection locked="0" hidden="1"/>
    </xf>
    <xf numFmtId="0" fontId="17" fillId="3" borderId="12" xfId="1" applyFont="1" applyFill="1" applyBorder="1" applyAlignment="1" applyProtection="1">
      <alignment horizontal="center" vertical="center"/>
      <protection hidden="1"/>
    </xf>
    <xf numFmtId="0" fontId="17" fillId="3" borderId="12" xfId="1" applyFont="1" applyFill="1" applyBorder="1" applyAlignment="1" applyProtection="1">
      <alignment horizontal="center" vertical="center" wrapText="1"/>
      <protection hidden="1"/>
    </xf>
    <xf numFmtId="3" fontId="4" fillId="4" borderId="1" xfId="1" applyNumberFormat="1" applyFont="1" applyFill="1" applyBorder="1" applyAlignment="1" applyProtection="1">
      <alignment horizontal="center" vertical="center"/>
      <protection locked="0" hidden="1"/>
    </xf>
    <xf numFmtId="3" fontId="17" fillId="3" borderId="1" xfId="1" applyNumberFormat="1" applyFont="1" applyFill="1" applyBorder="1" applyAlignment="1" applyProtection="1">
      <alignment horizontal="center" vertical="center"/>
      <protection hidden="1"/>
    </xf>
    <xf numFmtId="0" fontId="17" fillId="3" borderId="1" xfId="1" applyFont="1" applyFill="1" applyBorder="1" applyAlignment="1" applyProtection="1">
      <alignment horizontal="center" vertical="center"/>
      <protection hidden="1"/>
    </xf>
    <xf numFmtId="0" fontId="17" fillId="3" borderId="1" xfId="1" applyFont="1" applyFill="1" applyBorder="1" applyAlignment="1" applyProtection="1">
      <alignment horizontal="center" vertical="center" wrapText="1"/>
      <protection hidden="1"/>
    </xf>
    <xf numFmtId="0" fontId="17" fillId="3" borderId="12" xfId="2" applyFont="1" applyFill="1" applyBorder="1" applyAlignment="1" applyProtection="1">
      <alignment horizontal="center" vertical="center"/>
      <protection hidden="1"/>
    </xf>
    <xf numFmtId="3" fontId="4" fillId="4" borderId="12" xfId="2" applyNumberFormat="1" applyFont="1" applyFill="1" applyBorder="1" applyAlignment="1" applyProtection="1">
      <alignment horizontal="center" vertical="center"/>
      <protection locked="0" hidden="1"/>
    </xf>
    <xf numFmtId="0" fontId="3" fillId="4" borderId="12" xfId="2" applyFont="1" applyFill="1" applyBorder="1" applyAlignment="1" applyProtection="1">
      <alignment horizontal="center" vertical="center"/>
      <protection locked="0" hidden="1"/>
    </xf>
    <xf numFmtId="3" fontId="17" fillId="3" borderId="12" xfId="2" applyNumberFormat="1" applyFont="1" applyFill="1" applyBorder="1" applyAlignment="1" applyProtection="1">
      <alignment horizontal="center" vertical="center"/>
      <protection hidden="1"/>
    </xf>
    <xf numFmtId="9" fontId="17" fillId="3" borderId="12" xfId="2" applyNumberFormat="1" applyFont="1" applyFill="1" applyBorder="1" applyAlignment="1" applyProtection="1">
      <alignment horizontal="center"/>
      <protection hidden="1"/>
    </xf>
    <xf numFmtId="3" fontId="17" fillId="3" borderId="12" xfId="2" applyNumberFormat="1" applyFont="1" applyFill="1" applyBorder="1" applyAlignment="1" applyProtection="1">
      <alignment horizontal="center"/>
      <protection hidden="1"/>
    </xf>
    <xf numFmtId="0" fontId="17" fillId="3" borderId="1" xfId="0" applyFont="1" applyFill="1" applyBorder="1" applyAlignment="1" applyProtection="1">
      <alignment vertical="center" wrapText="1"/>
      <protection hidden="1"/>
    </xf>
    <xf numFmtId="3" fontId="15" fillId="4" borderId="1" xfId="0" applyNumberFormat="1" applyFont="1" applyFill="1" applyBorder="1" applyAlignment="1" applyProtection="1">
      <protection locked="0" hidden="1"/>
    </xf>
    <xf numFmtId="0" fontId="7" fillId="3" borderId="1" xfId="0" applyFont="1" applyFill="1" applyBorder="1" applyAlignment="1" applyProtection="1">
      <alignment vertical="center"/>
      <protection hidden="1"/>
    </xf>
    <xf numFmtId="3" fontId="4" fillId="4" borderId="1" xfId="0" applyNumberFormat="1" applyFont="1" applyFill="1" applyBorder="1" applyAlignment="1" applyProtection="1">
      <alignment vertical="center"/>
      <protection locked="0" hidden="1"/>
    </xf>
    <xf numFmtId="3" fontId="16" fillId="3" borderId="1" xfId="0" applyNumberFormat="1" applyFont="1" applyFill="1" applyBorder="1" applyAlignment="1" applyProtection="1">
      <alignment vertical="center"/>
      <protection hidden="1"/>
    </xf>
    <xf numFmtId="0" fontId="15" fillId="4" borderId="1" xfId="0" applyFont="1" applyFill="1" applyBorder="1" applyAlignment="1" applyProtection="1">
      <protection locked="0" hidden="1"/>
    </xf>
    <xf numFmtId="0" fontId="16" fillId="3" borderId="1" xfId="0" applyFont="1" applyFill="1" applyBorder="1" applyAlignment="1" applyProtection="1">
      <protection hidden="1"/>
    </xf>
    <xf numFmtId="3" fontId="15" fillId="4" borderId="1" xfId="0" applyNumberFormat="1" applyFont="1" applyFill="1" applyBorder="1" applyAlignment="1" applyProtection="1">
      <alignment vertical="center"/>
      <protection locked="0" hidden="1"/>
    </xf>
    <xf numFmtId="0" fontId="18" fillId="6" borderId="17" xfId="2" applyFont="1" applyFill="1" applyBorder="1" applyAlignment="1" applyProtection="1">
      <alignment horizontal="center"/>
      <protection hidden="1"/>
    </xf>
    <xf numFmtId="0" fontId="16" fillId="3" borderId="17" xfId="0" applyNumberFormat="1" applyFont="1" applyFill="1" applyBorder="1" applyAlignment="1" applyProtection="1">
      <alignment horizontal="center" vertical="center"/>
      <protection hidden="1"/>
    </xf>
    <xf numFmtId="0" fontId="17" fillId="3" borderId="1" xfId="0" applyNumberFormat="1" applyFont="1" applyFill="1" applyBorder="1" applyAlignment="1" applyProtection="1">
      <alignment horizontal="center" vertical="center" wrapText="1"/>
      <protection hidden="1"/>
    </xf>
    <xf numFmtId="0" fontId="17" fillId="3" borderId="12" xfId="0" applyNumberFormat="1" applyFont="1" applyFill="1" applyBorder="1" applyAlignment="1" applyProtection="1">
      <alignment horizontal="center" vertical="center" wrapText="1"/>
      <protection hidden="1"/>
    </xf>
    <xf numFmtId="0" fontId="21" fillId="3" borderId="1" xfId="0" applyNumberFormat="1" applyFont="1" applyFill="1" applyBorder="1" applyAlignment="1" applyProtection="1">
      <alignment horizontal="center" vertical="center" wrapText="1"/>
      <protection hidden="1"/>
    </xf>
    <xf numFmtId="0" fontId="4" fillId="2" borderId="1" xfId="0" applyNumberFormat="1" applyFont="1" applyFill="1" applyBorder="1" applyAlignment="1" applyProtection="1">
      <alignment horizontal="center"/>
      <protection hidden="1"/>
    </xf>
    <xf numFmtId="0" fontId="4" fillId="4" borderId="12" xfId="0" applyNumberFormat="1" applyFont="1" applyFill="1" applyBorder="1" applyAlignment="1" applyProtection="1">
      <alignment horizontal="center" vertical="center" wrapText="1"/>
      <protection locked="0" hidden="1"/>
    </xf>
    <xf numFmtId="0" fontId="4" fillId="4" borderId="12" xfId="0" applyNumberFormat="1" applyFont="1" applyFill="1" applyBorder="1" applyAlignment="1" applyProtection="1">
      <alignment horizontal="center" vertical="center"/>
      <protection locked="0" hidden="1"/>
    </xf>
    <xf numFmtId="0" fontId="4" fillId="4" borderId="1" xfId="0" applyNumberFormat="1" applyFont="1" applyFill="1" applyBorder="1" applyAlignment="1" applyProtection="1">
      <alignment horizontal="center" vertical="center"/>
      <protection locked="0" hidden="1"/>
    </xf>
    <xf numFmtId="0" fontId="17" fillId="3" borderId="12" xfId="0" applyNumberFormat="1" applyFont="1" applyFill="1" applyBorder="1" applyAlignment="1" applyProtection="1">
      <alignment horizontal="center" vertical="center"/>
      <protection hidden="1"/>
    </xf>
    <xf numFmtId="0" fontId="17" fillId="3" borderId="1" xfId="0" applyNumberFormat="1" applyFont="1" applyFill="1" applyBorder="1" applyAlignment="1" applyProtection="1">
      <alignment horizontal="center"/>
      <protection hidden="1"/>
    </xf>
    <xf numFmtId="0" fontId="18" fillId="3" borderId="12" xfId="0" applyNumberFormat="1" applyFont="1" applyFill="1" applyBorder="1" applyAlignment="1" applyProtection="1">
      <alignment horizontal="center" vertical="center" wrapText="1"/>
      <protection hidden="1"/>
    </xf>
    <xf numFmtId="0" fontId="15" fillId="2" borderId="1" xfId="0" applyNumberFormat="1" applyFont="1" applyFill="1" applyBorder="1" applyAlignment="1" applyProtection="1">
      <alignment horizontal="center"/>
      <protection hidden="1"/>
    </xf>
    <xf numFmtId="0" fontId="21" fillId="3" borderId="12" xfId="0" applyNumberFormat="1" applyFont="1" applyFill="1" applyBorder="1" applyAlignment="1" applyProtection="1">
      <alignment horizontal="center" vertical="center" wrapText="1"/>
      <protection hidden="1"/>
    </xf>
    <xf numFmtId="0" fontId="16" fillId="3" borderId="12" xfId="0" applyNumberFormat="1" applyFont="1" applyFill="1" applyBorder="1" applyAlignment="1" applyProtection="1">
      <alignment horizontal="center" vertical="center"/>
      <protection hidden="1"/>
    </xf>
    <xf numFmtId="0" fontId="17" fillId="3" borderId="12" xfId="0" applyNumberFormat="1" applyFont="1" applyFill="1" applyBorder="1" applyAlignment="1" applyProtection="1">
      <alignment horizontal="center"/>
      <protection hidden="1"/>
    </xf>
    <xf numFmtId="14" fontId="4" fillId="4" borderId="1" xfId="0" applyNumberFormat="1" applyFont="1" applyFill="1" applyBorder="1" applyAlignment="1" applyProtection="1">
      <alignment horizontal="center" vertical="center"/>
      <protection locked="0" hidden="1"/>
    </xf>
    <xf numFmtId="0" fontId="4" fillId="4" borderId="1" xfId="0" applyFont="1" applyFill="1" applyBorder="1" applyAlignment="1" applyProtection="1">
      <alignment horizontal="center" vertical="center" wrapText="1"/>
      <protection locked="0" hidden="1"/>
    </xf>
    <xf numFmtId="14" fontId="4" fillId="4" borderId="12" xfId="0" applyNumberFormat="1" applyFont="1" applyFill="1" applyBorder="1" applyAlignment="1" applyProtection="1">
      <alignment horizontal="center" vertical="center"/>
      <protection locked="0" hidden="1"/>
    </xf>
    <xf numFmtId="14" fontId="17" fillId="3" borderId="17" xfId="0" applyNumberFormat="1" applyFont="1" applyFill="1" applyBorder="1" applyAlignment="1" applyProtection="1">
      <alignment horizontal="center" vertical="center"/>
      <protection hidden="1"/>
    </xf>
    <xf numFmtId="0" fontId="18" fillId="3" borderId="1" xfId="0" applyNumberFormat="1" applyFont="1" applyFill="1" applyBorder="1" applyAlignment="1" applyProtection="1">
      <alignment horizontal="center" vertical="center" wrapText="1"/>
      <protection hidden="1"/>
    </xf>
    <xf numFmtId="0" fontId="18" fillId="3" borderId="1" xfId="0" applyNumberFormat="1" applyFont="1" applyFill="1" applyBorder="1" applyAlignment="1" applyProtection="1">
      <protection hidden="1"/>
    </xf>
    <xf numFmtId="0" fontId="18" fillId="0" borderId="1" xfId="0" applyNumberFormat="1" applyFont="1" applyFill="1" applyBorder="1" applyAlignment="1" applyProtection="1">
      <alignment vertical="center"/>
      <protection hidden="1"/>
    </xf>
    <xf numFmtId="3" fontId="18" fillId="3" borderId="1" xfId="0" applyNumberFormat="1" applyFont="1" applyFill="1" applyBorder="1" applyAlignment="1" applyProtection="1">
      <alignment horizontal="center"/>
      <protection hidden="1"/>
    </xf>
    <xf numFmtId="3" fontId="17" fillId="3" borderId="1" xfId="0" applyNumberFormat="1" applyFont="1" applyFill="1" applyBorder="1" applyAlignment="1" applyProtection="1">
      <alignment horizontal="center"/>
      <protection hidden="1"/>
    </xf>
    <xf numFmtId="0" fontId="16" fillId="3" borderId="1" xfId="0" applyNumberFormat="1" applyFont="1" applyFill="1" applyBorder="1" applyAlignment="1" applyProtection="1">
      <alignment horizontal="center" vertical="center"/>
      <protection hidden="1"/>
    </xf>
    <xf numFmtId="0" fontId="17" fillId="3" borderId="1" xfId="0" applyNumberFormat="1" applyFont="1" applyFill="1" applyBorder="1" applyAlignment="1" applyProtection="1">
      <alignment horizontal="center" vertical="center"/>
      <protection hidden="1"/>
    </xf>
    <xf numFmtId="3" fontId="18" fillId="0" borderId="1" xfId="0" applyNumberFormat="1" applyFont="1" applyFill="1" applyBorder="1" applyAlignment="1" applyProtection="1">
      <alignment vertical="center"/>
      <protection hidden="1"/>
    </xf>
    <xf numFmtId="14" fontId="18" fillId="3" borderId="1" xfId="0" applyNumberFormat="1" applyFont="1" applyFill="1" applyBorder="1" applyAlignment="1" applyProtection="1">
      <protection hidden="1"/>
    </xf>
    <xf numFmtId="14" fontId="18" fillId="0" borderId="1" xfId="0" applyNumberFormat="1" applyFont="1" applyFill="1" applyBorder="1" applyAlignment="1" applyProtection="1">
      <alignment vertical="center"/>
      <protection hidden="1"/>
    </xf>
    <xf numFmtId="14" fontId="15" fillId="4" borderId="1" xfId="0" applyNumberFormat="1" applyFont="1" applyFill="1" applyBorder="1" applyAlignment="1" applyProtection="1">
      <protection locked="0" hidden="1"/>
    </xf>
    <xf numFmtId="14" fontId="16" fillId="3" borderId="1" xfId="0" applyNumberFormat="1" applyFont="1" applyFill="1" applyBorder="1" applyAlignment="1" applyProtection="1">
      <protection hidden="1"/>
    </xf>
    <xf numFmtId="14" fontId="18" fillId="3" borderId="12" xfId="0" applyNumberFormat="1" applyFont="1" applyFill="1" applyBorder="1" applyAlignment="1" applyProtection="1">
      <alignment horizontal="center"/>
      <protection hidden="1"/>
    </xf>
    <xf numFmtId="0" fontId="4" fillId="4" borderId="12" xfId="0" applyNumberFormat="1" applyFont="1" applyFill="1" applyBorder="1" applyAlignment="1" applyProtection="1">
      <alignment vertical="center"/>
      <protection locked="0" hidden="1"/>
    </xf>
    <xf numFmtId="3" fontId="4" fillId="4" borderId="12" xfId="0" applyNumberFormat="1" applyFont="1" applyFill="1" applyBorder="1" applyAlignment="1" applyProtection="1">
      <alignment vertical="center"/>
      <protection locked="0" hidden="1"/>
    </xf>
    <xf numFmtId="0" fontId="4" fillId="4" borderId="1" xfId="0" applyNumberFormat="1" applyFont="1" applyFill="1" applyBorder="1" applyAlignment="1" applyProtection="1">
      <alignment vertical="center"/>
      <protection locked="0" hidden="1"/>
    </xf>
    <xf numFmtId="14" fontId="4" fillId="4" borderId="12" xfId="0" applyNumberFormat="1" applyFont="1" applyFill="1" applyBorder="1" applyAlignment="1" applyProtection="1">
      <alignment vertical="center"/>
      <protection locked="0" hidden="1"/>
    </xf>
    <xf numFmtId="14" fontId="16" fillId="3" borderId="1" xfId="0" applyNumberFormat="1" applyFont="1" applyFill="1" applyBorder="1" applyAlignment="1" applyProtection="1">
      <alignment horizontal="center" vertical="center"/>
      <protection hidden="1"/>
    </xf>
    <xf numFmtId="3" fontId="20" fillId="3" borderId="1" xfId="0" applyNumberFormat="1" applyFont="1" applyFill="1" applyBorder="1" applyAlignment="1" applyProtection="1">
      <alignment horizontal="center" vertical="center"/>
      <protection hidden="1"/>
    </xf>
    <xf numFmtId="0" fontId="20" fillId="3" borderId="1" xfId="0" applyNumberFormat="1" applyFont="1" applyFill="1" applyBorder="1" applyAlignment="1" applyProtection="1">
      <alignment horizontal="center" vertical="center"/>
      <protection hidden="1"/>
    </xf>
    <xf numFmtId="3" fontId="18" fillId="3" borderId="1" xfId="0" applyNumberFormat="1" applyFont="1" applyFill="1" applyBorder="1" applyAlignment="1" applyProtection="1">
      <alignment horizontal="center" vertical="center"/>
      <protection hidden="1"/>
    </xf>
    <xf numFmtId="0" fontId="18" fillId="3" borderId="1" xfId="0" applyNumberFormat="1" applyFont="1" applyFill="1" applyBorder="1" applyAlignment="1" applyProtection="1">
      <alignment horizontal="center" vertical="center"/>
      <protection hidden="1"/>
    </xf>
    <xf numFmtId="0" fontId="18" fillId="3" borderId="1" xfId="0" applyNumberFormat="1" applyFont="1" applyFill="1" applyBorder="1" applyAlignment="1" applyProtection="1">
      <alignment horizontal="center"/>
      <protection hidden="1"/>
    </xf>
    <xf numFmtId="0" fontId="10" fillId="3" borderId="1" xfId="0" applyNumberFormat="1"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locked="0" hidden="1"/>
    </xf>
    <xf numFmtId="1" fontId="3" fillId="0" borderId="0" xfId="0" applyNumberFormat="1" applyFont="1" applyFill="1" applyBorder="1" applyAlignment="1" applyProtection="1">
      <alignment horizontal="center" vertical="center" wrapText="1"/>
      <protection hidden="1"/>
    </xf>
    <xf numFmtId="0" fontId="18" fillId="2" borderId="0" xfId="0" applyFont="1" applyFill="1" applyBorder="1" applyAlignment="1" applyProtection="1">
      <alignment vertical="center" wrapText="1"/>
      <protection hidden="1"/>
    </xf>
    <xf numFmtId="0" fontId="18" fillId="2" borderId="0" xfId="0" applyFont="1" applyFill="1" applyAlignment="1" applyProtection="1">
      <alignment vertical="center" wrapText="1"/>
      <protection hidden="1"/>
    </xf>
    <xf numFmtId="0" fontId="4" fillId="2" borderId="0" xfId="0" applyFont="1" applyFill="1" applyAlignment="1" applyProtection="1">
      <alignment vertical="center" wrapText="1"/>
      <protection hidden="1"/>
    </xf>
    <xf numFmtId="0" fontId="3" fillId="2" borderId="19" xfId="0" applyFont="1" applyFill="1" applyBorder="1" applyAlignment="1" applyProtection="1">
      <alignment horizontal="center" vertical="center"/>
      <protection locked="0" hidden="1"/>
    </xf>
    <xf numFmtId="1" fontId="3" fillId="0" borderId="20" xfId="0" applyNumberFormat="1" applyFont="1" applyFill="1" applyBorder="1" applyAlignment="1" applyProtection="1">
      <alignment horizontal="center" vertical="center"/>
      <protection hidden="1"/>
    </xf>
    <xf numFmtId="0" fontId="9" fillId="7" borderId="25" xfId="0" applyFont="1" applyFill="1" applyBorder="1" applyAlignment="1" applyProtection="1">
      <alignment horizontal="left" vertical="top" wrapText="1"/>
      <protection hidden="1"/>
    </xf>
    <xf numFmtId="0" fontId="9" fillId="7" borderId="26" xfId="0" applyFont="1" applyFill="1" applyBorder="1" applyAlignment="1" applyProtection="1">
      <alignment horizontal="left" vertical="top" wrapText="1"/>
      <protection hidden="1"/>
    </xf>
    <xf numFmtId="0" fontId="9" fillId="7" borderId="24" xfId="0" applyFont="1" applyFill="1" applyBorder="1" applyAlignment="1" applyProtection="1">
      <alignment horizontal="left" vertical="top" wrapText="1"/>
      <protection hidden="1"/>
    </xf>
    <xf numFmtId="0" fontId="17" fillId="3" borderId="0" xfId="0" applyFont="1" applyFill="1" applyBorder="1" applyAlignment="1" applyProtection="1">
      <alignment horizontal="left" vertical="center"/>
      <protection hidden="1"/>
    </xf>
    <xf numFmtId="0" fontId="17" fillId="3" borderId="6" xfId="0" applyFont="1" applyFill="1" applyBorder="1" applyAlignment="1" applyProtection="1">
      <alignment horizontal="left" vertical="center"/>
      <protection hidden="1"/>
    </xf>
    <xf numFmtId="0" fontId="4" fillId="0" borderId="0" xfId="0" applyFont="1" applyFill="1" applyBorder="1" applyAlignment="1" applyProtection="1">
      <alignment horizontal="left" vertical="center" wrapText="1"/>
      <protection hidden="1"/>
    </xf>
    <xf numFmtId="0" fontId="4" fillId="0" borderId="6" xfId="0" applyFont="1" applyFill="1" applyBorder="1" applyAlignment="1" applyProtection="1">
      <alignment horizontal="left" vertical="center" wrapText="1"/>
      <protection hidden="1"/>
    </xf>
    <xf numFmtId="0" fontId="4" fillId="0" borderId="20" xfId="0" applyFont="1" applyFill="1" applyBorder="1" applyAlignment="1" applyProtection="1">
      <alignment horizontal="left" vertical="center" wrapText="1"/>
      <protection hidden="1"/>
    </xf>
    <xf numFmtId="0" fontId="4" fillId="0" borderId="27" xfId="0" applyFont="1" applyFill="1" applyBorder="1" applyAlignment="1" applyProtection="1">
      <alignment horizontal="left" vertical="center" wrapText="1"/>
      <protection hidden="1"/>
    </xf>
    <xf numFmtId="0" fontId="9" fillId="7" borderId="5" xfId="0" applyFont="1" applyFill="1" applyBorder="1" applyAlignment="1" applyProtection="1">
      <alignment horizontal="left" vertical="center" wrapText="1"/>
      <protection hidden="1"/>
    </xf>
    <xf numFmtId="0" fontId="9" fillId="7" borderId="0" xfId="0" applyFont="1" applyFill="1" applyBorder="1" applyAlignment="1" applyProtection="1">
      <alignment horizontal="left" vertical="center" wrapText="1"/>
      <protection hidden="1"/>
    </xf>
    <xf numFmtId="0" fontId="9" fillId="7" borderId="6" xfId="0" applyFont="1" applyFill="1" applyBorder="1" applyAlignment="1" applyProtection="1">
      <alignment horizontal="left" vertical="center" wrapText="1"/>
      <protection hidden="1"/>
    </xf>
    <xf numFmtId="0" fontId="4" fillId="0" borderId="0" xfId="0" applyFont="1" applyFill="1" applyBorder="1" applyAlignment="1" applyProtection="1">
      <alignment horizontal="center" vertical="center" wrapText="1"/>
      <protection hidden="1"/>
    </xf>
    <xf numFmtId="0" fontId="4" fillId="0" borderId="6"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left" vertical="top" wrapText="1"/>
      <protection hidden="1"/>
    </xf>
    <xf numFmtId="0" fontId="4" fillId="0" borderId="6" xfId="0" applyFont="1" applyFill="1" applyBorder="1" applyAlignment="1" applyProtection="1">
      <alignment horizontal="left" vertical="top" wrapText="1"/>
      <protection hidden="1"/>
    </xf>
    <xf numFmtId="0" fontId="4" fillId="2" borderId="4" xfId="0" applyFont="1" applyFill="1" applyBorder="1" applyAlignment="1" applyProtection="1">
      <alignment horizontal="center"/>
      <protection hidden="1"/>
    </xf>
    <xf numFmtId="0" fontId="4" fillId="2" borderId="21" xfId="0" applyFont="1" applyFill="1" applyBorder="1" applyAlignment="1" applyProtection="1">
      <alignment horizontal="center"/>
      <protection hidden="1"/>
    </xf>
    <xf numFmtId="0" fontId="7" fillId="3" borderId="22" xfId="0" applyFont="1" applyFill="1" applyBorder="1" applyAlignment="1" applyProtection="1">
      <alignment horizontal="center"/>
      <protection hidden="1"/>
    </xf>
    <xf numFmtId="0" fontId="7" fillId="3" borderId="23" xfId="0" applyFont="1" applyFill="1" applyBorder="1" applyAlignment="1" applyProtection="1">
      <alignment horizontal="center"/>
      <protection hidden="1"/>
    </xf>
    <xf numFmtId="0" fontId="7" fillId="3" borderId="24" xfId="0" applyFont="1" applyFill="1" applyBorder="1" applyAlignment="1" applyProtection="1">
      <alignment horizontal="center"/>
      <protection hidden="1"/>
    </xf>
    <xf numFmtId="0" fontId="3" fillId="4" borderId="5" xfId="0" applyNumberFormat="1" applyFont="1" applyFill="1" applyBorder="1" applyAlignment="1" applyProtection="1">
      <alignment horizontal="center" vertical="center"/>
      <protection locked="0" hidden="1"/>
    </xf>
    <xf numFmtId="0" fontId="3" fillId="4" borderId="0" xfId="0" applyNumberFormat="1" applyFont="1" applyFill="1" applyBorder="1" applyAlignment="1" applyProtection="1">
      <alignment horizontal="center" vertical="center"/>
      <protection locked="0" hidden="1"/>
    </xf>
    <xf numFmtId="0" fontId="3" fillId="4" borderId="6" xfId="0" applyNumberFormat="1" applyFont="1" applyFill="1" applyBorder="1" applyAlignment="1" applyProtection="1">
      <alignment horizontal="center" vertical="center"/>
      <protection locked="0" hidden="1"/>
    </xf>
    <xf numFmtId="0" fontId="4" fillId="2" borderId="0" xfId="0" applyFont="1" applyFill="1" applyBorder="1" applyAlignment="1" applyProtection="1">
      <alignment horizontal="center"/>
      <protection hidden="1"/>
    </xf>
    <xf numFmtId="0" fontId="9" fillId="2" borderId="0" xfId="0" applyFont="1" applyFill="1" applyBorder="1" applyAlignment="1" applyProtection="1">
      <alignment horizontal="left" vertical="center"/>
      <protection hidden="1"/>
    </xf>
    <xf numFmtId="0" fontId="9" fillId="2" borderId="6"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protection hidden="1"/>
    </xf>
    <xf numFmtId="0" fontId="4" fillId="2" borderId="1"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top" wrapText="1"/>
      <protection hidden="1"/>
    </xf>
    <xf numFmtId="0" fontId="4" fillId="4" borderId="1" xfId="0" applyFont="1" applyFill="1" applyBorder="1" applyAlignment="1" applyProtection="1">
      <alignment horizontal="center" vertical="center"/>
      <protection locked="0" hidden="1"/>
    </xf>
    <xf numFmtId="0" fontId="2" fillId="2" borderId="1" xfId="0" applyFont="1" applyFill="1" applyBorder="1" applyAlignment="1" applyProtection="1">
      <alignment horizontal="left" vertical="top" wrapText="1"/>
      <protection hidden="1"/>
    </xf>
    <xf numFmtId="0" fontId="16" fillId="3" borderId="1" xfId="0" applyFont="1" applyFill="1" applyBorder="1" applyAlignment="1" applyProtection="1">
      <alignment horizontal="center" vertical="center"/>
      <protection hidden="1"/>
    </xf>
    <xf numFmtId="0" fontId="16" fillId="3" borderId="12" xfId="0" applyFont="1" applyFill="1" applyBorder="1" applyAlignment="1" applyProtection="1">
      <alignment horizontal="center" vertical="center"/>
      <protection hidden="1"/>
    </xf>
    <xf numFmtId="0" fontId="16" fillId="3" borderId="17" xfId="0" applyFont="1" applyFill="1" applyBorder="1" applyAlignment="1" applyProtection="1">
      <alignment horizontal="center" vertical="center"/>
      <protection hidden="1"/>
    </xf>
    <xf numFmtId="167" fontId="16" fillId="3" borderId="1" xfId="0" applyNumberFormat="1" applyFont="1" applyFill="1" applyBorder="1" applyAlignment="1" applyProtection="1">
      <alignment horizontal="center" vertical="center"/>
      <protection hidden="1"/>
    </xf>
    <xf numFmtId="0" fontId="16" fillId="3" borderId="1" xfId="0" applyFont="1" applyFill="1" applyBorder="1" applyAlignment="1" applyProtection="1">
      <alignment horizontal="center" vertical="center" wrapText="1"/>
      <protection hidden="1"/>
    </xf>
    <xf numFmtId="167" fontId="4" fillId="5" borderId="1" xfId="0" applyNumberFormat="1" applyFont="1" applyFill="1" applyBorder="1" applyAlignment="1" applyProtection="1">
      <alignment horizontal="center" vertical="center"/>
      <protection locked="0" hidden="1"/>
    </xf>
    <xf numFmtId="0" fontId="4" fillId="2" borderId="1" xfId="0" applyFont="1" applyFill="1" applyBorder="1" applyAlignment="1" applyProtection="1">
      <alignment horizontal="center" vertical="center"/>
      <protection hidden="1"/>
    </xf>
    <xf numFmtId="0" fontId="15" fillId="4" borderId="8" xfId="0" applyFont="1" applyFill="1" applyBorder="1" applyAlignment="1" applyProtection="1">
      <alignment horizontal="left" vertical="top" wrapText="1"/>
      <protection locked="0" hidden="1"/>
    </xf>
    <xf numFmtId="0" fontId="15" fillId="4" borderId="9" xfId="0" applyFont="1" applyFill="1" applyBorder="1" applyAlignment="1" applyProtection="1">
      <alignment horizontal="left" vertical="top" wrapText="1"/>
      <protection locked="0" hidden="1"/>
    </xf>
    <xf numFmtId="0" fontId="15" fillId="4" borderId="2" xfId="0" applyFont="1" applyFill="1" applyBorder="1" applyAlignment="1" applyProtection="1">
      <alignment horizontal="left" vertical="top" wrapText="1"/>
      <protection locked="0" hidden="1"/>
    </xf>
    <xf numFmtId="0" fontId="15" fillId="4" borderId="0" xfId="0" applyFont="1" applyFill="1" applyBorder="1" applyAlignment="1" applyProtection="1">
      <alignment horizontal="left" vertical="top" wrapText="1"/>
      <protection locked="0" hidden="1"/>
    </xf>
    <xf numFmtId="0" fontId="15" fillId="4" borderId="28" xfId="0" applyFont="1" applyFill="1" applyBorder="1" applyAlignment="1" applyProtection="1">
      <alignment horizontal="left" vertical="top" wrapText="1"/>
      <protection locked="0" hidden="1"/>
    </xf>
    <xf numFmtId="0" fontId="15" fillId="4" borderId="10" xfId="0" applyFont="1" applyFill="1" applyBorder="1" applyAlignment="1" applyProtection="1">
      <alignment horizontal="left" vertical="top" wrapText="1"/>
      <protection locked="0" hidden="1"/>
    </xf>
    <xf numFmtId="0" fontId="7" fillId="3" borderId="12" xfId="0" applyFont="1" applyFill="1" applyBorder="1" applyAlignment="1" applyProtection="1">
      <alignment horizontal="center" vertical="center" wrapText="1"/>
      <protection hidden="1"/>
    </xf>
    <xf numFmtId="0" fontId="16" fillId="3" borderId="17"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left" vertical="top" wrapText="1"/>
      <protection locked="0" hidden="1"/>
    </xf>
    <xf numFmtId="0" fontId="4" fillId="4" borderId="9" xfId="0" applyFont="1" applyFill="1" applyBorder="1" applyAlignment="1" applyProtection="1">
      <alignment horizontal="left" vertical="top" wrapText="1"/>
      <protection locked="0" hidden="1"/>
    </xf>
    <xf numFmtId="0" fontId="4" fillId="4" borderId="2" xfId="0" applyFont="1" applyFill="1" applyBorder="1" applyAlignment="1" applyProtection="1">
      <alignment horizontal="left" vertical="top" wrapText="1"/>
      <protection locked="0" hidden="1"/>
    </xf>
    <xf numFmtId="0" fontId="4" fillId="4" borderId="0" xfId="0" applyFont="1" applyFill="1" applyBorder="1" applyAlignment="1" applyProtection="1">
      <alignment horizontal="left" vertical="top" wrapText="1"/>
      <protection locked="0" hidden="1"/>
    </xf>
    <xf numFmtId="0" fontId="4" fillId="4" borderId="28" xfId="0" applyFont="1" applyFill="1" applyBorder="1" applyAlignment="1" applyProtection="1">
      <alignment horizontal="left" vertical="top" wrapText="1"/>
      <protection locked="0" hidden="1"/>
    </xf>
    <xf numFmtId="0" fontId="4" fillId="4" borderId="10" xfId="0" applyFont="1" applyFill="1" applyBorder="1" applyAlignment="1" applyProtection="1">
      <alignment horizontal="left" vertical="top" wrapText="1"/>
      <protection locked="0" hidden="1"/>
    </xf>
    <xf numFmtId="0" fontId="16" fillId="3" borderId="12" xfId="0" applyFont="1" applyFill="1" applyBorder="1" applyAlignment="1" applyProtection="1">
      <alignment horizontal="center" vertical="center" wrapText="1"/>
      <protection hidden="1"/>
    </xf>
    <xf numFmtId="0" fontId="16" fillId="3" borderId="18"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left" vertical="top"/>
      <protection hidden="1"/>
    </xf>
    <xf numFmtId="0" fontId="4" fillId="2" borderId="1" xfId="0" applyFont="1" applyFill="1" applyBorder="1" applyAlignment="1" applyProtection="1">
      <alignment horizontal="left" vertical="top"/>
      <protection hidden="1"/>
    </xf>
    <xf numFmtId="0" fontId="16" fillId="3" borderId="1" xfId="0" applyFont="1" applyFill="1" applyBorder="1" applyAlignment="1" applyProtection="1">
      <alignment horizontal="left" vertical="top" wrapText="1"/>
      <protection hidden="1"/>
    </xf>
    <xf numFmtId="3" fontId="15" fillId="4" borderId="1" xfId="0" applyNumberFormat="1" applyFont="1" applyFill="1" applyBorder="1" applyAlignment="1" applyProtection="1">
      <alignment horizontal="center" vertical="center"/>
      <protection locked="0" hidden="1"/>
    </xf>
    <xf numFmtId="0" fontId="16" fillId="3" borderId="1" xfId="0" applyFont="1" applyFill="1" applyBorder="1" applyAlignment="1" applyProtection="1">
      <alignment horizontal="center" wrapText="1"/>
      <protection hidden="1"/>
    </xf>
    <xf numFmtId="0" fontId="15" fillId="4" borderId="1" xfId="0" applyFont="1" applyFill="1" applyBorder="1" applyAlignment="1" applyProtection="1">
      <alignment horizontal="center" vertical="center"/>
      <protection locked="0" hidden="1"/>
    </xf>
    <xf numFmtId="0" fontId="15" fillId="2" borderId="1" xfId="0" applyFont="1" applyFill="1" applyBorder="1" applyAlignment="1" applyProtection="1">
      <alignment horizontal="left" vertical="top" wrapText="1"/>
      <protection hidden="1"/>
    </xf>
    <xf numFmtId="0" fontId="16" fillId="3" borderId="1" xfId="0" applyFont="1" applyFill="1" applyBorder="1" applyAlignment="1" applyProtection="1">
      <alignment horizontal="center"/>
      <protection hidden="1"/>
    </xf>
    <xf numFmtId="0" fontId="7" fillId="3" borderId="1" xfId="0" applyFont="1" applyFill="1" applyBorder="1" applyAlignment="1" applyProtection="1">
      <alignment horizontal="center"/>
      <protection hidden="1"/>
    </xf>
    <xf numFmtId="0" fontId="7" fillId="3" borderId="1" xfId="0" applyFont="1" applyFill="1" applyBorder="1" applyAlignment="1" applyProtection="1">
      <alignment horizontal="center" wrapText="1"/>
      <protection hidden="1"/>
    </xf>
    <xf numFmtId="0" fontId="16" fillId="3" borderId="23" xfId="0" applyFont="1" applyFill="1" applyBorder="1" applyAlignment="1" applyProtection="1">
      <alignment horizontal="center" vertical="center" wrapText="1"/>
      <protection hidden="1"/>
    </xf>
    <xf numFmtId="0" fontId="16" fillId="3" borderId="26" xfId="0" applyFont="1" applyFill="1" applyBorder="1" applyAlignment="1" applyProtection="1">
      <alignment horizontal="center" vertical="center" wrapText="1"/>
      <protection hidden="1"/>
    </xf>
    <xf numFmtId="0" fontId="16" fillId="3" borderId="13" xfId="0" applyFont="1" applyFill="1" applyBorder="1" applyAlignment="1" applyProtection="1">
      <alignment horizontal="center" vertical="center" wrapText="1"/>
      <protection hidden="1"/>
    </xf>
    <xf numFmtId="0" fontId="16" fillId="3" borderId="8" xfId="0" applyFont="1" applyFill="1" applyBorder="1" applyAlignment="1" applyProtection="1">
      <alignment horizontal="center" vertical="center" wrapText="1"/>
      <protection hidden="1"/>
    </xf>
    <xf numFmtId="0" fontId="16" fillId="3" borderId="2" xfId="0" applyFont="1" applyFill="1" applyBorder="1" applyAlignment="1" applyProtection="1">
      <alignment horizontal="center" vertical="center" wrapText="1"/>
      <protection hidden="1"/>
    </xf>
    <xf numFmtId="0" fontId="16" fillId="3" borderId="28" xfId="0" applyFont="1" applyFill="1" applyBorder="1" applyAlignment="1" applyProtection="1">
      <alignment horizontal="center" vertical="center" wrapText="1"/>
      <protection hidden="1"/>
    </xf>
    <xf numFmtId="0" fontId="7" fillId="3" borderId="29" xfId="0" applyFont="1" applyFill="1" applyBorder="1" applyAlignment="1" applyProtection="1">
      <alignment horizontal="center" vertical="center"/>
      <protection hidden="1"/>
    </xf>
    <xf numFmtId="0" fontId="7" fillId="3" borderId="30" xfId="0" applyFont="1" applyFill="1" applyBorder="1" applyAlignment="1" applyProtection="1">
      <alignment horizontal="center" vertical="center"/>
      <protection hidden="1"/>
    </xf>
    <xf numFmtId="3" fontId="4" fillId="4" borderId="1" xfId="0" applyNumberFormat="1" applyFont="1" applyFill="1" applyBorder="1" applyAlignment="1" applyProtection="1">
      <alignment horizontal="center" vertical="center"/>
      <protection locked="0" hidden="1"/>
    </xf>
    <xf numFmtId="3" fontId="16" fillId="3" borderId="1" xfId="0" applyNumberFormat="1" applyFont="1" applyFill="1" applyBorder="1" applyAlignment="1" applyProtection="1">
      <alignment horizontal="center" vertical="center"/>
      <protection hidden="1"/>
    </xf>
    <xf numFmtId="0" fontId="20" fillId="3" borderId="1" xfId="0"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7" fillId="3" borderId="12" xfId="0" applyFont="1" applyFill="1" applyBorder="1" applyAlignment="1" applyProtection="1">
      <alignment horizontal="center" vertical="center"/>
      <protection hidden="1"/>
    </xf>
    <xf numFmtId="0" fontId="16" fillId="3" borderId="18" xfId="0" applyFont="1" applyFill="1" applyBorder="1" applyAlignment="1" applyProtection="1">
      <alignment horizontal="center" vertical="center"/>
      <protection hidden="1"/>
    </xf>
    <xf numFmtId="0" fontId="5" fillId="4" borderId="17" xfId="0" applyFont="1" applyFill="1" applyBorder="1" applyAlignment="1" applyProtection="1">
      <alignment horizontal="center" vertical="center"/>
      <protection locked="0" hidden="1"/>
    </xf>
    <xf numFmtId="0" fontId="20" fillId="3" borderId="12" xfId="0" applyFont="1" applyFill="1" applyBorder="1" applyAlignment="1" applyProtection="1">
      <alignment horizontal="center" vertical="center"/>
      <protection hidden="1"/>
    </xf>
    <xf numFmtId="0" fontId="20" fillId="3" borderId="17" xfId="0" applyFont="1" applyFill="1" applyBorder="1" applyAlignment="1" applyProtection="1">
      <alignment horizontal="center" vertical="center"/>
      <protection hidden="1"/>
    </xf>
    <xf numFmtId="0" fontId="15" fillId="2" borderId="1" xfId="0" applyFont="1" applyFill="1" applyBorder="1" applyAlignment="1" applyProtection="1">
      <alignment horizontal="left" vertical="center"/>
      <protection hidden="1"/>
    </xf>
    <xf numFmtId="0" fontId="7" fillId="3" borderId="1"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wrapText="1"/>
      <protection hidden="1"/>
    </xf>
    <xf numFmtId="0" fontId="16" fillId="3" borderId="9" xfId="0" applyFont="1" applyFill="1" applyBorder="1" applyAlignment="1" applyProtection="1">
      <alignment horizontal="center" vertical="center" wrapText="1"/>
      <protection hidden="1"/>
    </xf>
    <xf numFmtId="0" fontId="16" fillId="3" borderId="10" xfId="0" applyFont="1" applyFill="1" applyBorder="1" applyAlignment="1" applyProtection="1">
      <alignment horizontal="center" vertical="center" wrapText="1"/>
      <protection hidden="1"/>
    </xf>
    <xf numFmtId="14" fontId="19" fillId="4" borderId="1" xfId="0" applyNumberFormat="1" applyFont="1" applyFill="1" applyBorder="1" applyAlignment="1" applyProtection="1">
      <alignment horizontal="center" vertical="center"/>
      <protection locked="0" hidden="1"/>
    </xf>
    <xf numFmtId="0" fontId="16" fillId="3" borderId="23" xfId="0" applyFont="1" applyFill="1" applyBorder="1" applyAlignment="1" applyProtection="1">
      <alignment horizontal="center" vertical="center"/>
      <protection hidden="1"/>
    </xf>
    <xf numFmtId="0" fontId="16" fillId="3" borderId="13" xfId="0" applyFont="1" applyFill="1" applyBorder="1" applyAlignment="1" applyProtection="1">
      <alignment horizontal="center" vertical="center"/>
      <protection hidden="1"/>
    </xf>
    <xf numFmtId="166" fontId="7" fillId="3" borderId="12" xfId="0" applyNumberFormat="1" applyFont="1" applyFill="1" applyBorder="1" applyAlignment="1" applyProtection="1">
      <alignment horizontal="right"/>
      <protection hidden="1"/>
    </xf>
    <xf numFmtId="166" fontId="16" fillId="3" borderId="17" xfId="0" applyNumberFormat="1" applyFont="1" applyFill="1" applyBorder="1" applyAlignment="1" applyProtection="1">
      <alignment horizontal="right"/>
      <protection hidden="1"/>
    </xf>
    <xf numFmtId="14" fontId="7" fillId="3" borderId="17" xfId="0" applyNumberFormat="1" applyFont="1" applyFill="1" applyBorder="1" applyAlignment="1" applyProtection="1">
      <alignment horizontal="left"/>
      <protection hidden="1"/>
    </xf>
    <xf numFmtId="14" fontId="16" fillId="3" borderId="17" xfId="0" applyNumberFormat="1" applyFont="1" applyFill="1" applyBorder="1" applyAlignment="1" applyProtection="1">
      <alignment horizontal="left"/>
      <protection hidden="1"/>
    </xf>
    <xf numFmtId="166" fontId="16" fillId="3" borderId="17" xfId="0" applyNumberFormat="1" applyFont="1" applyFill="1" applyBorder="1" applyAlignment="1" applyProtection="1">
      <alignment horizontal="center"/>
      <protection hidden="1"/>
    </xf>
    <xf numFmtId="0" fontId="17" fillId="3" borderId="1" xfId="0" applyFont="1" applyFill="1" applyBorder="1" applyAlignment="1" applyProtection="1">
      <alignment horizontal="center" vertical="center" wrapText="1"/>
      <protection hidden="1"/>
    </xf>
    <xf numFmtId="14" fontId="15" fillId="4" borderId="1" xfId="0" applyNumberFormat="1" applyFont="1" applyFill="1" applyBorder="1" applyAlignment="1" applyProtection="1">
      <alignment horizontal="center"/>
      <protection locked="0" hidden="1"/>
    </xf>
    <xf numFmtId="3" fontId="15" fillId="4" borderId="1" xfId="0" applyNumberFormat="1" applyFont="1" applyFill="1" applyBorder="1" applyAlignment="1" applyProtection="1">
      <alignment horizontal="center"/>
      <protection locked="0" hidden="1"/>
    </xf>
    <xf numFmtId="3" fontId="16" fillId="3" borderId="1" xfId="0" applyNumberFormat="1" applyFont="1" applyFill="1" applyBorder="1" applyAlignment="1" applyProtection="1">
      <alignment horizontal="center"/>
      <protection hidden="1"/>
    </xf>
    <xf numFmtId="14" fontId="16" fillId="3" borderId="1" xfId="0" applyNumberFormat="1" applyFont="1" applyFill="1" applyBorder="1" applyAlignment="1" applyProtection="1">
      <alignment horizontal="center"/>
      <protection hidden="1"/>
    </xf>
    <xf numFmtId="3" fontId="4" fillId="4" borderId="12" xfId="0" applyNumberFormat="1" applyFont="1" applyFill="1" applyBorder="1" applyAlignment="1" applyProtection="1">
      <alignment horizontal="center" vertical="center"/>
      <protection locked="0" hidden="1"/>
    </xf>
    <xf numFmtId="3" fontId="4" fillId="4" borderId="17" xfId="0" applyNumberFormat="1" applyFont="1" applyFill="1" applyBorder="1" applyAlignment="1" applyProtection="1">
      <alignment horizontal="center" vertical="center"/>
      <protection locked="0" hidden="1"/>
    </xf>
    <xf numFmtId="14" fontId="4" fillId="4" borderId="12" xfId="0" applyNumberFormat="1" applyFont="1" applyFill="1" applyBorder="1" applyAlignment="1" applyProtection="1">
      <alignment horizontal="center" vertical="center"/>
      <protection locked="0" hidden="1"/>
    </xf>
    <xf numFmtId="14" fontId="4" fillId="4" borderId="17" xfId="0" applyNumberFormat="1" applyFont="1" applyFill="1" applyBorder="1" applyAlignment="1" applyProtection="1">
      <alignment horizontal="center" vertical="center"/>
      <protection locked="0" hidden="1"/>
    </xf>
    <xf numFmtId="0" fontId="17" fillId="3" borderId="12" xfId="0" applyFont="1" applyFill="1" applyBorder="1" applyAlignment="1" applyProtection="1">
      <alignment horizontal="center" vertical="center" wrapText="1"/>
      <protection hidden="1"/>
    </xf>
    <xf numFmtId="0" fontId="17" fillId="3" borderId="17" xfId="0" applyFont="1" applyFill="1" applyBorder="1" applyAlignment="1" applyProtection="1">
      <alignment horizontal="center" vertical="center" wrapText="1"/>
      <protection hidden="1"/>
    </xf>
    <xf numFmtId="0" fontId="17" fillId="3" borderId="12" xfId="0" applyFont="1" applyFill="1" applyBorder="1" applyAlignment="1" applyProtection="1">
      <alignment horizontal="center" vertical="center"/>
      <protection hidden="1"/>
    </xf>
    <xf numFmtId="0" fontId="17" fillId="3" borderId="17" xfId="0" applyFont="1" applyFill="1" applyBorder="1" applyAlignment="1" applyProtection="1">
      <alignment horizontal="center" vertical="center"/>
      <protection hidden="1"/>
    </xf>
    <xf numFmtId="0" fontId="17" fillId="3" borderId="12" xfId="0" applyNumberFormat="1" applyFont="1" applyFill="1" applyBorder="1" applyAlignment="1" applyProtection="1">
      <alignment horizontal="center" vertical="center" wrapText="1"/>
      <protection hidden="1"/>
    </xf>
    <xf numFmtId="0" fontId="17" fillId="3" borderId="17" xfId="0" applyNumberFormat="1" applyFont="1" applyFill="1" applyBorder="1" applyAlignment="1" applyProtection="1">
      <alignment horizontal="center" vertical="center" wrapText="1"/>
      <protection hidden="1"/>
    </xf>
    <xf numFmtId="0" fontId="18" fillId="3" borderId="12" xfId="0" applyNumberFormat="1" applyFont="1" applyFill="1" applyBorder="1" applyAlignment="1" applyProtection="1">
      <alignment horizontal="center" vertical="center" wrapText="1"/>
      <protection hidden="1"/>
    </xf>
    <xf numFmtId="0" fontId="18" fillId="3" borderId="17" xfId="0" applyNumberFormat="1" applyFont="1" applyFill="1" applyBorder="1" applyAlignment="1" applyProtection="1">
      <alignment horizontal="center" vertical="center" wrapText="1"/>
      <protection hidden="1"/>
    </xf>
    <xf numFmtId="3" fontId="17" fillId="3" borderId="12" xfId="0" applyNumberFormat="1" applyFont="1" applyFill="1" applyBorder="1" applyAlignment="1" applyProtection="1">
      <alignment horizontal="center" vertical="center"/>
      <protection hidden="1"/>
    </xf>
    <xf numFmtId="3" fontId="17" fillId="3" borderId="17" xfId="0" applyNumberFormat="1" applyFont="1" applyFill="1" applyBorder="1" applyAlignment="1" applyProtection="1">
      <alignment horizontal="center" vertical="center"/>
      <protection hidden="1"/>
    </xf>
    <xf numFmtId="0" fontId="17" fillId="3" borderId="17" xfId="0" applyNumberFormat="1" applyFont="1" applyFill="1" applyBorder="1" applyAlignment="1" applyProtection="1">
      <alignment horizontal="center" vertical="center"/>
      <protection hidden="1"/>
    </xf>
    <xf numFmtId="14" fontId="17" fillId="3" borderId="12" xfId="0" applyNumberFormat="1" applyFont="1" applyFill="1" applyBorder="1" applyAlignment="1" applyProtection="1">
      <alignment horizontal="center" vertical="center"/>
      <protection hidden="1"/>
    </xf>
    <xf numFmtId="14" fontId="17" fillId="3" borderId="17" xfId="0" applyNumberFormat="1" applyFont="1" applyFill="1" applyBorder="1" applyAlignment="1" applyProtection="1">
      <alignment horizontal="center" vertical="center"/>
      <protection hidden="1"/>
    </xf>
    <xf numFmtId="0" fontId="17" fillId="3" borderId="12" xfId="0" applyNumberFormat="1" applyFont="1" applyFill="1" applyBorder="1" applyAlignment="1" applyProtection="1">
      <alignment horizontal="center"/>
      <protection hidden="1"/>
    </xf>
    <xf numFmtId="0" fontId="17" fillId="3" borderId="17" xfId="0" applyNumberFormat="1" applyFont="1" applyFill="1" applyBorder="1" applyAlignment="1" applyProtection="1">
      <alignment horizontal="center"/>
      <protection hidden="1"/>
    </xf>
    <xf numFmtId="0" fontId="16" fillId="3" borderId="12" xfId="0" applyNumberFormat="1" applyFont="1" applyFill="1" applyBorder="1" applyAlignment="1" applyProtection="1">
      <alignment horizontal="center" vertical="center" wrapText="1"/>
      <protection hidden="1"/>
    </xf>
    <xf numFmtId="0" fontId="16" fillId="3" borderId="17" xfId="0" applyNumberFormat="1" applyFont="1" applyFill="1" applyBorder="1" applyAlignment="1" applyProtection="1">
      <alignment horizontal="center" vertical="center"/>
      <protection hidden="1"/>
    </xf>
    <xf numFmtId="0" fontId="16" fillId="3" borderId="12" xfId="0" applyNumberFormat="1" applyFont="1" applyFill="1" applyBorder="1" applyAlignment="1" applyProtection="1">
      <alignment horizontal="center" vertical="center"/>
      <protection hidden="1"/>
    </xf>
    <xf numFmtId="0" fontId="16" fillId="3" borderId="18" xfId="0" applyNumberFormat="1" applyFont="1" applyFill="1" applyBorder="1" applyAlignment="1" applyProtection="1">
      <alignment horizontal="center" vertical="center"/>
      <protection hidden="1"/>
    </xf>
    <xf numFmtId="0" fontId="5" fillId="4" borderId="17" xfId="0" applyNumberFormat="1" applyFont="1" applyFill="1" applyBorder="1" applyAlignment="1" applyProtection="1">
      <alignment horizontal="center" vertical="center"/>
      <protection locked="0" hidden="1"/>
    </xf>
    <xf numFmtId="0" fontId="16" fillId="3" borderId="1" xfId="0" applyNumberFormat="1" applyFont="1" applyFill="1" applyBorder="1" applyAlignment="1" applyProtection="1">
      <alignment horizontal="center"/>
      <protection hidden="1"/>
    </xf>
    <xf numFmtId="0" fontId="20" fillId="3" borderId="17" xfId="0" applyNumberFormat="1" applyFont="1" applyFill="1" applyBorder="1" applyAlignment="1" applyProtection="1">
      <alignment horizontal="center" vertical="center"/>
      <protection hidden="1"/>
    </xf>
    <xf numFmtId="0" fontId="17" fillId="3" borderId="1" xfId="0" applyNumberFormat="1" applyFont="1" applyFill="1" applyBorder="1" applyAlignment="1" applyProtection="1">
      <alignment horizontal="center"/>
      <protection hidden="1"/>
    </xf>
    <xf numFmtId="0" fontId="17" fillId="3" borderId="23" xfId="0" applyNumberFormat="1" applyFont="1" applyFill="1" applyBorder="1" applyAlignment="1" applyProtection="1">
      <alignment horizontal="center" vertical="center" wrapText="1"/>
      <protection hidden="1"/>
    </xf>
    <xf numFmtId="0" fontId="17" fillId="3" borderId="26" xfId="0" applyNumberFormat="1" applyFont="1" applyFill="1" applyBorder="1" applyAlignment="1" applyProtection="1">
      <alignment horizontal="center" vertical="center" wrapText="1"/>
      <protection hidden="1"/>
    </xf>
    <xf numFmtId="0" fontId="17" fillId="3" borderId="13" xfId="0" applyNumberFormat="1" applyFont="1" applyFill="1" applyBorder="1" applyAlignment="1" applyProtection="1">
      <alignment horizontal="center" vertical="center" wrapText="1"/>
      <protection hidden="1"/>
    </xf>
    <xf numFmtId="0" fontId="4" fillId="0" borderId="12" xfId="0" applyNumberFormat="1" applyFont="1" applyFill="1" applyBorder="1" applyAlignment="1" applyProtection="1">
      <alignment horizontal="center"/>
      <protection hidden="1"/>
    </xf>
    <xf numFmtId="0" fontId="4" fillId="0" borderId="17" xfId="0" applyNumberFormat="1" applyFont="1" applyFill="1" applyBorder="1" applyAlignment="1" applyProtection="1">
      <alignment horizontal="center"/>
      <protection hidden="1"/>
    </xf>
    <xf numFmtId="0" fontId="17" fillId="3" borderId="12" xfId="0" applyNumberFormat="1" applyFont="1" applyFill="1" applyBorder="1" applyAlignment="1" applyProtection="1">
      <alignment horizontal="center" vertical="center"/>
      <protection hidden="1"/>
    </xf>
    <xf numFmtId="14" fontId="5" fillId="4" borderId="17" xfId="0" applyNumberFormat="1" applyFont="1" applyFill="1" applyBorder="1" applyAlignment="1" applyProtection="1">
      <alignment horizontal="center" vertical="center"/>
      <protection locked="0" hidden="1"/>
    </xf>
    <xf numFmtId="0" fontId="16" fillId="3" borderId="8" xfId="0" applyFont="1" applyFill="1" applyBorder="1" applyAlignment="1" applyProtection="1">
      <alignment horizontal="left"/>
      <protection hidden="1"/>
    </xf>
    <xf numFmtId="0" fontId="16" fillId="3" borderId="9" xfId="0" applyFont="1" applyFill="1" applyBorder="1" applyAlignment="1" applyProtection="1">
      <alignment horizontal="left"/>
      <protection hidden="1"/>
    </xf>
    <xf numFmtId="0" fontId="4" fillId="2" borderId="28" xfId="0" applyFont="1" applyFill="1" applyBorder="1" applyAlignment="1" applyProtection="1">
      <alignment horizontal="left" vertical="top" wrapText="1"/>
      <protection hidden="1"/>
    </xf>
    <xf numFmtId="0" fontId="4" fillId="2" borderId="10" xfId="0" applyFont="1" applyFill="1" applyBorder="1" applyAlignment="1" applyProtection="1">
      <alignment horizontal="left" vertical="top" wrapText="1"/>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3" fillId="2" borderId="8"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0" fontId="3" fillId="2" borderId="2" xfId="0" applyFont="1" applyFill="1" applyBorder="1" applyAlignment="1" applyProtection="1">
      <alignment horizontal="left" vertical="center"/>
      <protection hidden="1"/>
    </xf>
    <xf numFmtId="0" fontId="3" fillId="2" borderId="0" xfId="0" applyFont="1" applyFill="1" applyBorder="1" applyAlignment="1" applyProtection="1">
      <alignment horizontal="left" vertical="center"/>
      <protection hidden="1"/>
    </xf>
    <xf numFmtId="0" fontId="3" fillId="2" borderId="28" xfId="0" applyFont="1" applyFill="1" applyBorder="1" applyAlignment="1" applyProtection="1">
      <alignment horizontal="left" vertical="center"/>
      <protection hidden="1"/>
    </xf>
    <xf numFmtId="0" fontId="3" fillId="2" borderId="10" xfId="0" applyFont="1" applyFill="1" applyBorder="1" applyAlignment="1" applyProtection="1">
      <alignment horizontal="left" vertical="center"/>
      <protection hidden="1"/>
    </xf>
    <xf numFmtId="0" fontId="3" fillId="2" borderId="12" xfId="0" applyFont="1" applyFill="1" applyBorder="1" applyAlignment="1" applyProtection="1">
      <alignment horizontal="left" vertical="center"/>
      <protection hidden="1"/>
    </xf>
    <xf numFmtId="0" fontId="3" fillId="2" borderId="17" xfId="0" applyFont="1" applyFill="1" applyBorder="1" applyAlignment="1" applyProtection="1">
      <alignment horizontal="left" vertical="center"/>
      <protection hidden="1"/>
    </xf>
    <xf numFmtId="0" fontId="16" fillId="3" borderId="12" xfId="0" applyNumberFormat="1" applyFont="1" applyFill="1" applyBorder="1" applyAlignment="1" applyProtection="1">
      <alignment horizontal="center"/>
      <protection hidden="1"/>
    </xf>
    <xf numFmtId="0" fontId="16" fillId="3" borderId="17" xfId="0" applyNumberFormat="1" applyFont="1" applyFill="1" applyBorder="1" applyAlignment="1" applyProtection="1">
      <alignment horizontal="center"/>
      <protection hidden="1"/>
    </xf>
    <xf numFmtId="0" fontId="4" fillId="2" borderId="2" xfId="0" applyFont="1" applyFill="1" applyBorder="1" applyAlignment="1" applyProtection="1">
      <alignment horizontal="left" vertical="center"/>
      <protection hidden="1"/>
    </xf>
    <xf numFmtId="0" fontId="4" fillId="2" borderId="0" xfId="0" applyFont="1" applyFill="1" applyBorder="1" applyAlignment="1" applyProtection="1">
      <alignment horizontal="left" vertical="center"/>
      <protection hidden="1"/>
    </xf>
    <xf numFmtId="0" fontId="4" fillId="2" borderId="28" xfId="0" applyFont="1" applyFill="1" applyBorder="1" applyAlignment="1" applyProtection="1">
      <alignment horizontal="left" vertical="center"/>
      <protection hidden="1"/>
    </xf>
    <xf numFmtId="0" fontId="4" fillId="2" borderId="10" xfId="0" applyFont="1" applyFill="1" applyBorder="1" applyAlignment="1" applyProtection="1">
      <alignment horizontal="left" vertical="center"/>
      <protection hidden="1"/>
    </xf>
    <xf numFmtId="0" fontId="3" fillId="2" borderId="8" xfId="0" applyFont="1" applyFill="1" applyBorder="1" applyAlignment="1" applyProtection="1">
      <alignment horizontal="left" vertical="center" wrapText="1"/>
      <protection hidden="1"/>
    </xf>
    <xf numFmtId="0" fontId="3" fillId="2" borderId="9" xfId="0" applyFont="1" applyFill="1" applyBorder="1" applyAlignment="1" applyProtection="1">
      <alignment horizontal="left" vertical="center" wrapText="1"/>
      <protection hidden="1"/>
    </xf>
    <xf numFmtId="0" fontId="3" fillId="2" borderId="28" xfId="0" applyFont="1" applyFill="1" applyBorder="1" applyAlignment="1" applyProtection="1">
      <alignment horizontal="left" vertical="center" wrapText="1"/>
      <protection hidden="1"/>
    </xf>
    <xf numFmtId="0" fontId="3" fillId="2" borderId="10" xfId="0" applyFont="1" applyFill="1" applyBorder="1" applyAlignment="1" applyProtection="1">
      <alignment horizontal="left" vertical="center" wrapText="1"/>
      <protection hidden="1"/>
    </xf>
    <xf numFmtId="0" fontId="0" fillId="4" borderId="8" xfId="0" applyFill="1" applyBorder="1" applyAlignment="1" applyProtection="1">
      <alignment horizontal="left" vertical="top" wrapText="1"/>
      <protection locked="0" hidden="1"/>
    </xf>
    <xf numFmtId="0" fontId="0" fillId="4" borderId="9" xfId="0" applyFill="1" applyBorder="1" applyAlignment="1" applyProtection="1">
      <alignment horizontal="left" vertical="top" wrapText="1"/>
      <protection locked="0" hidden="1"/>
    </xf>
    <xf numFmtId="0" fontId="0" fillId="4" borderId="29" xfId="0" applyFill="1" applyBorder="1" applyAlignment="1" applyProtection="1">
      <alignment horizontal="left" vertical="top" wrapText="1"/>
      <protection locked="0" hidden="1"/>
    </xf>
    <xf numFmtId="0" fontId="0" fillId="4" borderId="2" xfId="0" applyFill="1" applyBorder="1" applyAlignment="1" applyProtection="1">
      <alignment horizontal="left" vertical="top" wrapText="1"/>
      <protection locked="0" hidden="1"/>
    </xf>
    <xf numFmtId="0" fontId="0" fillId="4" borderId="0" xfId="0" applyFill="1" applyBorder="1" applyAlignment="1" applyProtection="1">
      <alignment horizontal="left" vertical="top" wrapText="1"/>
      <protection locked="0" hidden="1"/>
    </xf>
    <xf numFmtId="0" fontId="0" fillId="4" borderId="31" xfId="0" applyFill="1" applyBorder="1" applyAlignment="1" applyProtection="1">
      <alignment horizontal="left" vertical="top" wrapText="1"/>
      <protection locked="0" hidden="1"/>
    </xf>
    <xf numFmtId="0" fontId="0" fillId="4" borderId="28" xfId="0" applyFill="1" applyBorder="1" applyAlignment="1" applyProtection="1">
      <alignment horizontal="left" vertical="top" wrapText="1"/>
      <protection locked="0" hidden="1"/>
    </xf>
    <xf numFmtId="0" fontId="0" fillId="4" borderId="10" xfId="0" applyFill="1" applyBorder="1" applyAlignment="1" applyProtection="1">
      <alignment horizontal="left" vertical="top" wrapText="1"/>
      <protection locked="0" hidden="1"/>
    </xf>
    <xf numFmtId="0" fontId="0" fillId="4" borderId="30" xfId="0" applyFill="1" applyBorder="1" applyAlignment="1" applyProtection="1">
      <alignment horizontal="left" vertical="top" wrapText="1"/>
      <protection locked="0" hidden="1"/>
    </xf>
    <xf numFmtId="0" fontId="0" fillId="4" borderId="1" xfId="0" applyFill="1" applyBorder="1" applyAlignment="1" applyProtection="1">
      <alignment horizontal="left" vertical="top" wrapText="1"/>
      <protection locked="0" hidden="1"/>
    </xf>
    <xf numFmtId="0" fontId="16" fillId="3" borderId="12" xfId="0" applyFont="1" applyFill="1" applyBorder="1" applyAlignment="1" applyProtection="1">
      <alignment horizontal="right"/>
      <protection hidden="1"/>
    </xf>
    <xf numFmtId="0" fontId="16" fillId="3" borderId="17" xfId="0" applyFont="1" applyFill="1" applyBorder="1" applyAlignment="1" applyProtection="1">
      <alignment horizontal="right"/>
      <protection hidden="1"/>
    </xf>
    <xf numFmtId="0" fontId="7" fillId="3" borderId="17" xfId="0" applyFont="1" applyFill="1" applyBorder="1" applyAlignment="1" applyProtection="1">
      <alignment horizontal="left"/>
      <protection hidden="1"/>
    </xf>
    <xf numFmtId="0" fontId="16" fillId="3" borderId="17" xfId="0" applyFont="1" applyFill="1" applyBorder="1" applyAlignment="1" applyProtection="1">
      <alignment horizontal="left"/>
      <protection hidden="1"/>
    </xf>
    <xf numFmtId="0" fontId="16" fillId="3" borderId="18" xfId="0" applyFont="1" applyFill="1" applyBorder="1" applyAlignment="1" applyProtection="1">
      <alignment horizontal="left"/>
      <protection hidden="1"/>
    </xf>
    <xf numFmtId="14" fontId="4" fillId="2" borderId="8" xfId="0" applyNumberFormat="1" applyFont="1" applyFill="1" applyBorder="1" applyAlignment="1" applyProtection="1">
      <alignment horizontal="left" vertical="top" wrapText="1"/>
      <protection hidden="1"/>
    </xf>
    <xf numFmtId="14" fontId="4" fillId="2" borderId="9" xfId="0" applyNumberFormat="1" applyFont="1" applyFill="1" applyBorder="1" applyAlignment="1" applyProtection="1">
      <alignment horizontal="left" vertical="top" wrapText="1"/>
      <protection hidden="1"/>
    </xf>
    <xf numFmtId="14" fontId="4" fillId="2" borderId="29" xfId="0" applyNumberFormat="1" applyFont="1" applyFill="1" applyBorder="1" applyAlignment="1" applyProtection="1">
      <alignment horizontal="left" vertical="top" wrapText="1"/>
      <protection hidden="1"/>
    </xf>
    <xf numFmtId="14" fontId="4" fillId="2" borderId="2" xfId="0" applyNumberFormat="1" applyFont="1" applyFill="1" applyBorder="1" applyAlignment="1" applyProtection="1">
      <alignment horizontal="left" vertical="top" wrapText="1"/>
      <protection hidden="1"/>
    </xf>
    <xf numFmtId="14" fontId="4" fillId="2" borderId="0" xfId="0" applyNumberFormat="1" applyFont="1" applyFill="1" applyBorder="1" applyAlignment="1" applyProtection="1">
      <alignment horizontal="left" vertical="top" wrapText="1"/>
      <protection hidden="1"/>
    </xf>
    <xf numFmtId="14" fontId="4" fillId="2" borderId="31" xfId="0" applyNumberFormat="1" applyFont="1" applyFill="1" applyBorder="1" applyAlignment="1" applyProtection="1">
      <alignment horizontal="left" vertical="top" wrapText="1"/>
      <protection hidden="1"/>
    </xf>
    <xf numFmtId="14" fontId="4" fillId="2" borderId="28" xfId="0" applyNumberFormat="1" applyFont="1" applyFill="1" applyBorder="1" applyAlignment="1" applyProtection="1">
      <alignment horizontal="left" vertical="top" wrapText="1"/>
      <protection hidden="1"/>
    </xf>
    <xf numFmtId="14" fontId="4" fillId="2" borderId="10" xfId="0" applyNumberFormat="1" applyFont="1" applyFill="1" applyBorder="1" applyAlignment="1" applyProtection="1">
      <alignment horizontal="left" vertical="top" wrapText="1"/>
      <protection hidden="1"/>
    </xf>
    <xf numFmtId="14" fontId="4" fillId="2" borderId="30" xfId="0" applyNumberFormat="1" applyFont="1" applyFill="1" applyBorder="1" applyAlignment="1" applyProtection="1">
      <alignment horizontal="left" vertical="top" wrapText="1"/>
      <protection hidden="1"/>
    </xf>
    <xf numFmtId="0" fontId="17" fillId="3" borderId="1" xfId="3" applyFont="1" applyFill="1" applyBorder="1" applyAlignment="1" applyProtection="1">
      <alignment horizontal="left" vertical="center"/>
      <protection hidden="1"/>
    </xf>
    <xf numFmtId="0" fontId="4" fillId="2" borderId="1" xfId="3" applyFont="1" applyFill="1" applyBorder="1" applyAlignment="1" applyProtection="1">
      <alignment horizontal="left" vertical="center"/>
      <protection hidden="1"/>
    </xf>
    <xf numFmtId="0" fontId="17" fillId="3" borderId="1" xfId="3" applyFont="1" applyFill="1" applyBorder="1" applyAlignment="1" applyProtection="1">
      <alignment horizontal="left" vertical="center" wrapText="1"/>
      <protection hidden="1"/>
    </xf>
    <xf numFmtId="0" fontId="4" fillId="2" borderId="12" xfId="3" applyFont="1" applyFill="1" applyBorder="1" applyAlignment="1" applyProtection="1">
      <alignment horizontal="left" vertical="center"/>
      <protection hidden="1"/>
    </xf>
    <xf numFmtId="0" fontId="4" fillId="2" borderId="17" xfId="3" applyFont="1" applyFill="1" applyBorder="1" applyAlignment="1" applyProtection="1">
      <alignment horizontal="left" vertical="center"/>
      <protection hidden="1"/>
    </xf>
    <xf numFmtId="0" fontId="4" fillId="2" borderId="18" xfId="3" applyFont="1" applyFill="1" applyBorder="1" applyAlignment="1" applyProtection="1">
      <alignment horizontal="left" vertical="center"/>
      <protection hidden="1"/>
    </xf>
    <xf numFmtId="0" fontId="4" fillId="2" borderId="1" xfId="3" applyFont="1" applyFill="1" applyBorder="1" applyAlignment="1" applyProtection="1">
      <alignment horizontal="left" vertical="center" wrapText="1"/>
      <protection hidden="1"/>
    </xf>
    <xf numFmtId="0" fontId="15" fillId="4" borderId="1" xfId="0" applyFont="1" applyFill="1" applyBorder="1" applyAlignment="1" applyProtection="1">
      <alignment horizontal="left" vertical="top" wrapText="1"/>
      <protection locked="0" hidden="1"/>
    </xf>
    <xf numFmtId="0" fontId="17" fillId="3" borderId="1" xfId="3" applyFont="1" applyFill="1" applyBorder="1" applyAlignment="1" applyProtection="1">
      <alignment horizontal="center" vertical="center"/>
      <protection hidden="1"/>
    </xf>
    <xf numFmtId="0" fontId="10" fillId="2" borderId="12" xfId="3" applyFont="1" applyFill="1" applyBorder="1" applyAlignment="1" applyProtection="1">
      <alignment horizontal="center" vertical="center"/>
      <protection hidden="1"/>
    </xf>
    <xf numFmtId="0" fontId="10" fillId="2" borderId="17" xfId="3" applyFont="1" applyFill="1" applyBorder="1" applyAlignment="1" applyProtection="1">
      <alignment horizontal="center" vertical="center"/>
      <protection hidden="1"/>
    </xf>
    <xf numFmtId="0" fontId="17" fillId="3" borderId="12" xfId="3" applyFont="1" applyFill="1" applyBorder="1" applyAlignment="1" applyProtection="1">
      <alignment horizontal="left" vertical="center" wrapText="1"/>
      <protection hidden="1"/>
    </xf>
    <xf numFmtId="0" fontId="17" fillId="3" borderId="17" xfId="3" applyFont="1" applyFill="1" applyBorder="1" applyAlignment="1" applyProtection="1">
      <alignment horizontal="left" vertical="center" wrapText="1"/>
      <protection hidden="1"/>
    </xf>
    <xf numFmtId="0" fontId="17" fillId="3" borderId="18" xfId="3" applyFont="1" applyFill="1" applyBorder="1" applyAlignment="1" applyProtection="1">
      <alignment horizontal="left" vertical="center" wrapText="1"/>
      <protection hidden="1"/>
    </xf>
    <xf numFmtId="0" fontId="16" fillId="3" borderId="1" xfId="3" applyFont="1" applyFill="1" applyBorder="1" applyAlignment="1" applyProtection="1">
      <alignment horizontal="center" vertical="center"/>
      <protection hidden="1"/>
    </xf>
    <xf numFmtId="0" fontId="4" fillId="4" borderId="1" xfId="3" applyFont="1" applyFill="1" applyBorder="1" applyAlignment="1" applyProtection="1">
      <alignment horizontal="left" vertical="top" wrapText="1"/>
      <protection locked="0" hidden="1"/>
    </xf>
    <xf numFmtId="0" fontId="17" fillId="3" borderId="1" xfId="0" applyFont="1" applyFill="1" applyBorder="1" applyAlignment="1" applyProtection="1">
      <alignment horizontal="center" vertical="center"/>
      <protection hidden="1"/>
    </xf>
    <xf numFmtId="0" fontId="3" fillId="2" borderId="1" xfId="0" applyFont="1" applyFill="1" applyBorder="1" applyAlignment="1" applyProtection="1">
      <alignment horizontal="left" vertical="center" wrapText="1"/>
      <protection hidden="1"/>
    </xf>
    <xf numFmtId="0" fontId="10" fillId="2" borderId="9" xfId="0" applyFont="1" applyFill="1" applyBorder="1" applyAlignment="1" applyProtection="1">
      <alignment horizontal="left"/>
      <protection hidden="1"/>
    </xf>
    <xf numFmtId="0" fontId="17" fillId="3" borderId="12" xfId="3" applyFont="1" applyFill="1" applyBorder="1" applyAlignment="1" applyProtection="1">
      <alignment horizontal="center" vertical="center"/>
      <protection hidden="1"/>
    </xf>
    <xf numFmtId="0" fontId="17" fillId="3" borderId="17" xfId="3" applyFont="1" applyFill="1" applyBorder="1" applyAlignment="1" applyProtection="1">
      <alignment horizontal="center" vertical="center"/>
      <protection hidden="1"/>
    </xf>
    <xf numFmtId="0" fontId="4" fillId="4" borderId="8" xfId="3" applyFont="1" applyFill="1" applyBorder="1" applyAlignment="1" applyProtection="1">
      <alignment horizontal="left" vertical="top" wrapText="1"/>
      <protection locked="0" hidden="1"/>
    </xf>
    <xf numFmtId="0" fontId="4" fillId="4" borderId="9" xfId="3" applyFont="1" applyFill="1" applyBorder="1" applyAlignment="1" applyProtection="1">
      <alignment horizontal="left" vertical="top" wrapText="1"/>
      <protection locked="0" hidden="1"/>
    </xf>
    <xf numFmtId="0" fontId="4" fillId="4" borderId="2" xfId="3" applyFont="1" applyFill="1" applyBorder="1" applyAlignment="1" applyProtection="1">
      <alignment horizontal="left" vertical="top" wrapText="1"/>
      <protection locked="0" hidden="1"/>
    </xf>
    <xf numFmtId="0" fontId="4" fillId="4" borderId="0" xfId="3" applyFont="1" applyFill="1" applyBorder="1" applyAlignment="1" applyProtection="1">
      <alignment horizontal="left" vertical="top" wrapText="1"/>
      <protection locked="0" hidden="1"/>
    </xf>
    <xf numFmtId="0" fontId="4" fillId="4" borderId="28" xfId="3" applyFont="1" applyFill="1" applyBorder="1" applyAlignment="1" applyProtection="1">
      <alignment horizontal="left" vertical="top" wrapText="1"/>
      <protection locked="0" hidden="1"/>
    </xf>
    <xf numFmtId="0" fontId="4" fillId="4" borderId="10" xfId="3" applyFont="1" applyFill="1" applyBorder="1" applyAlignment="1" applyProtection="1">
      <alignment horizontal="left" vertical="top" wrapText="1"/>
      <protection locked="0" hidden="1"/>
    </xf>
    <xf numFmtId="0" fontId="16" fillId="3" borderId="12" xfId="3" applyFont="1" applyFill="1" applyBorder="1" applyAlignment="1" applyProtection="1">
      <alignment horizontal="center" vertical="center"/>
      <protection hidden="1"/>
    </xf>
    <xf numFmtId="0" fontId="16" fillId="3" borderId="17" xfId="3" applyFont="1" applyFill="1" applyBorder="1" applyAlignment="1" applyProtection="1">
      <alignment horizontal="center" vertical="center"/>
      <protection hidden="1"/>
    </xf>
    <xf numFmtId="0" fontId="17" fillId="3" borderId="12" xfId="0" applyFont="1" applyFill="1" applyBorder="1" applyAlignment="1" applyProtection="1">
      <alignment horizontal="center"/>
      <protection hidden="1"/>
    </xf>
    <xf numFmtId="0" fontId="17" fillId="3" borderId="17" xfId="0" applyFont="1" applyFill="1" applyBorder="1" applyAlignment="1" applyProtection="1">
      <alignment horizontal="center"/>
      <protection hidden="1"/>
    </xf>
    <xf numFmtId="0" fontId="17" fillId="3" borderId="8" xfId="0" applyFont="1" applyFill="1" applyBorder="1" applyAlignment="1" applyProtection="1">
      <alignment horizontal="center" vertical="center" wrapText="1"/>
      <protection hidden="1"/>
    </xf>
    <xf numFmtId="0" fontId="17" fillId="3" borderId="28" xfId="0" applyFont="1" applyFill="1" applyBorder="1" applyAlignment="1" applyProtection="1">
      <alignment horizontal="center" vertical="center" wrapText="1"/>
      <protection hidden="1"/>
    </xf>
    <xf numFmtId="0" fontId="17" fillId="3" borderId="23" xfId="0" applyFont="1" applyFill="1" applyBorder="1" applyAlignment="1" applyProtection="1">
      <alignment horizontal="center" vertical="center" wrapText="1"/>
      <protection hidden="1"/>
    </xf>
    <xf numFmtId="0" fontId="17" fillId="3" borderId="26" xfId="0" applyFont="1" applyFill="1" applyBorder="1" applyAlignment="1" applyProtection="1">
      <alignment horizontal="center" vertical="center" wrapText="1"/>
      <protection hidden="1"/>
    </xf>
    <xf numFmtId="0" fontId="17" fillId="3" borderId="13" xfId="0" applyFont="1" applyFill="1" applyBorder="1" applyAlignment="1" applyProtection="1">
      <alignment horizontal="center" vertical="center" wrapText="1"/>
      <protection hidden="1"/>
    </xf>
    <xf numFmtId="0" fontId="17" fillId="3" borderId="2" xfId="0" applyFont="1" applyFill="1" applyBorder="1" applyAlignment="1" applyProtection="1">
      <alignment horizontal="center" vertical="center" wrapText="1"/>
      <protection hidden="1"/>
    </xf>
    <xf numFmtId="0" fontId="4" fillId="2" borderId="1" xfId="0" applyFont="1" applyFill="1" applyBorder="1" applyAlignment="1" applyProtection="1">
      <alignment horizontal="left" vertical="top" wrapText="1"/>
      <protection hidden="1"/>
    </xf>
    <xf numFmtId="0" fontId="17" fillId="3" borderId="1" xfId="0" applyFont="1" applyFill="1" applyBorder="1" applyAlignment="1" applyProtection="1">
      <alignment horizontal="center"/>
      <protection hidden="1"/>
    </xf>
    <xf numFmtId="0" fontId="6" fillId="2" borderId="1" xfId="0" applyFont="1" applyFill="1" applyBorder="1" applyAlignment="1" applyProtection="1">
      <alignment horizontal="left" vertical="top" wrapText="1"/>
      <protection hidden="1"/>
    </xf>
    <xf numFmtId="0" fontId="17" fillId="3" borderId="17" xfId="0" applyFont="1" applyFill="1" applyBorder="1" applyAlignment="1" applyProtection="1">
      <alignment horizontal="right" vertical="center"/>
      <protection hidden="1"/>
    </xf>
    <xf numFmtId="14" fontId="17" fillId="3" borderId="1" xfId="1" applyNumberFormat="1" applyFont="1" applyFill="1" applyBorder="1" applyAlignment="1" applyProtection="1">
      <alignment horizontal="center" vertical="center" wrapText="1"/>
      <protection hidden="1"/>
    </xf>
    <xf numFmtId="0" fontId="17" fillId="3" borderId="1" xfId="1" applyNumberFormat="1" applyFont="1" applyFill="1" applyBorder="1" applyAlignment="1" applyProtection="1">
      <alignment horizontal="center" vertical="center" wrapText="1"/>
      <protection hidden="1"/>
    </xf>
    <xf numFmtId="0" fontId="17" fillId="3" borderId="8" xfId="1" applyFont="1" applyFill="1" applyBorder="1" applyAlignment="1" applyProtection="1">
      <alignment horizontal="center" vertical="center" wrapText="1"/>
      <protection hidden="1"/>
    </xf>
    <xf numFmtId="0" fontId="17" fillId="3" borderId="2" xfId="1" applyFont="1" applyFill="1" applyBorder="1" applyAlignment="1" applyProtection="1">
      <alignment horizontal="center" vertical="center" wrapText="1"/>
      <protection hidden="1"/>
    </xf>
    <xf numFmtId="0" fontId="17" fillId="3" borderId="28" xfId="1" applyFont="1" applyFill="1" applyBorder="1" applyAlignment="1" applyProtection="1">
      <alignment horizontal="center" vertical="center" wrapText="1"/>
      <protection hidden="1"/>
    </xf>
    <xf numFmtId="0" fontId="17" fillId="3" borderId="12" xfId="0" applyFont="1" applyFill="1" applyBorder="1" applyAlignment="1" applyProtection="1">
      <alignment horizontal="right" vertical="center"/>
      <protection hidden="1"/>
    </xf>
    <xf numFmtId="0" fontId="17" fillId="3" borderId="18" xfId="0" applyFont="1" applyFill="1" applyBorder="1" applyAlignment="1" applyProtection="1">
      <alignment horizontal="right" vertical="center"/>
      <protection hidden="1"/>
    </xf>
    <xf numFmtId="14" fontId="17" fillId="3" borderId="12" xfId="1" applyNumberFormat="1" applyFont="1" applyFill="1" applyBorder="1" applyAlignment="1" applyProtection="1">
      <alignment horizontal="center" vertical="center" wrapText="1"/>
      <protection hidden="1"/>
    </xf>
    <xf numFmtId="14" fontId="17" fillId="3" borderId="17" xfId="1" applyNumberFormat="1" applyFont="1" applyFill="1" applyBorder="1" applyAlignment="1" applyProtection="1">
      <alignment horizontal="center" vertical="center" wrapText="1"/>
      <protection hidden="1"/>
    </xf>
    <xf numFmtId="14" fontId="17" fillId="3" borderId="18" xfId="1" applyNumberFormat="1" applyFont="1" applyFill="1" applyBorder="1" applyAlignment="1" applyProtection="1">
      <alignment horizontal="center" vertical="center" wrapText="1"/>
      <protection hidden="1"/>
    </xf>
    <xf numFmtId="0" fontId="17" fillId="3" borderId="12" xfId="1" applyNumberFormat="1" applyFont="1" applyFill="1" applyBorder="1" applyAlignment="1" applyProtection="1">
      <alignment horizontal="center" vertical="center" wrapText="1"/>
      <protection hidden="1"/>
    </xf>
    <xf numFmtId="0" fontId="17" fillId="3" borderId="17" xfId="1" applyNumberFormat="1" applyFont="1" applyFill="1" applyBorder="1" applyAlignment="1" applyProtection="1">
      <alignment horizontal="center" vertical="center" wrapText="1"/>
      <protection hidden="1"/>
    </xf>
    <xf numFmtId="0" fontId="17" fillId="3" borderId="18" xfId="1" applyNumberFormat="1" applyFont="1" applyFill="1" applyBorder="1" applyAlignment="1" applyProtection="1">
      <alignment horizontal="center" vertical="center" wrapText="1"/>
      <protection hidden="1"/>
    </xf>
    <xf numFmtId="0" fontId="16" fillId="3" borderId="1" xfId="1" applyFont="1" applyFill="1" applyBorder="1" applyAlignment="1" applyProtection="1">
      <alignment horizontal="center" vertical="center"/>
      <protection hidden="1"/>
    </xf>
    <xf numFmtId="0" fontId="16" fillId="3" borderId="23" xfId="1" applyFont="1" applyFill="1" applyBorder="1" applyAlignment="1" applyProtection="1">
      <alignment horizontal="center" vertical="center"/>
      <protection hidden="1"/>
    </xf>
    <xf numFmtId="0" fontId="18" fillId="3" borderId="28" xfId="2" applyFont="1" applyFill="1" applyBorder="1" applyAlignment="1" applyProtection="1">
      <alignment horizontal="center"/>
      <protection hidden="1"/>
    </xf>
    <xf numFmtId="0" fontId="18" fillId="3" borderId="10" xfId="2" applyFont="1" applyFill="1" applyBorder="1" applyAlignment="1" applyProtection="1">
      <alignment horizontal="center"/>
      <protection hidden="1"/>
    </xf>
    <xf numFmtId="0" fontId="16" fillId="3" borderId="1" xfId="2" applyFont="1" applyFill="1" applyBorder="1" applyAlignment="1" applyProtection="1">
      <alignment horizontal="center"/>
      <protection hidden="1"/>
    </xf>
    <xf numFmtId="0" fontId="3" fillId="2" borderId="8" xfId="2" applyFont="1" applyFill="1" applyBorder="1" applyAlignment="1" applyProtection="1">
      <alignment horizontal="left" vertical="center"/>
      <protection hidden="1"/>
    </xf>
    <xf numFmtId="0" fontId="3" fillId="2" borderId="9" xfId="2" applyFont="1" applyFill="1" applyBorder="1" applyAlignment="1" applyProtection="1">
      <alignment horizontal="left" vertical="center"/>
      <protection hidden="1"/>
    </xf>
    <xf numFmtId="0" fontId="4" fillId="2" borderId="28" xfId="2" applyFont="1" applyFill="1" applyBorder="1" applyAlignment="1" applyProtection="1">
      <alignment horizontal="left" vertical="center"/>
      <protection hidden="1"/>
    </xf>
    <xf numFmtId="0" fontId="4" fillId="2" borderId="10" xfId="2" applyFont="1" applyFill="1" applyBorder="1" applyAlignment="1" applyProtection="1">
      <alignment horizontal="left" vertical="center"/>
      <protection hidden="1"/>
    </xf>
    <xf numFmtId="0" fontId="4" fillId="2" borderId="1" xfId="2" applyFont="1" applyFill="1" applyBorder="1" applyAlignment="1" applyProtection="1">
      <alignment horizontal="left" vertical="center" wrapText="1"/>
      <protection hidden="1"/>
    </xf>
    <xf numFmtId="0" fontId="17" fillId="3" borderId="12" xfId="2" applyFont="1" applyFill="1" applyBorder="1" applyAlignment="1" applyProtection="1">
      <alignment horizontal="center" vertical="center"/>
      <protection hidden="1"/>
    </xf>
    <xf numFmtId="0" fontId="17" fillId="3" borderId="17" xfId="2" applyFont="1" applyFill="1" applyBorder="1" applyAlignment="1" applyProtection="1">
      <alignment horizontal="center" vertical="center"/>
      <protection hidden="1"/>
    </xf>
    <xf numFmtId="0" fontId="17" fillId="3" borderId="12" xfId="2" applyFont="1" applyFill="1" applyBorder="1" applyAlignment="1" applyProtection="1">
      <alignment horizontal="center"/>
      <protection hidden="1"/>
    </xf>
    <xf numFmtId="0" fontId="17" fillId="3" borderId="17" xfId="2" applyFont="1" applyFill="1" applyBorder="1" applyAlignment="1" applyProtection="1">
      <alignment horizontal="center"/>
      <protection hidden="1"/>
    </xf>
    <xf numFmtId="0" fontId="17" fillId="3" borderId="18" xfId="2" applyFont="1" applyFill="1" applyBorder="1" applyAlignment="1" applyProtection="1">
      <alignment horizontal="center"/>
      <protection hidden="1"/>
    </xf>
    <xf numFmtId="0" fontId="17" fillId="3" borderId="1" xfId="2" applyFont="1" applyFill="1" applyBorder="1" applyAlignment="1" applyProtection="1">
      <alignment horizontal="left" vertical="center" wrapText="1"/>
      <protection hidden="1"/>
    </xf>
    <xf numFmtId="0" fontId="4" fillId="2" borderId="1" xfId="2" applyFont="1" applyFill="1" applyBorder="1" applyAlignment="1" applyProtection="1">
      <alignment horizontal="left" vertical="center"/>
      <protection hidden="1"/>
    </xf>
    <xf numFmtId="0" fontId="9" fillId="2" borderId="1" xfId="2" applyFont="1" applyFill="1" applyBorder="1" applyAlignment="1" applyProtection="1">
      <alignment horizontal="left" vertical="center"/>
      <protection hidden="1"/>
    </xf>
    <xf numFmtId="3" fontId="17" fillId="3" borderId="8" xfId="2" applyNumberFormat="1" applyFont="1" applyFill="1" applyBorder="1" applyAlignment="1" applyProtection="1">
      <alignment horizontal="center" vertical="center"/>
      <protection hidden="1"/>
    </xf>
    <xf numFmtId="3" fontId="17" fillId="3" borderId="28" xfId="2" applyNumberFormat="1" applyFont="1" applyFill="1" applyBorder="1" applyAlignment="1" applyProtection="1">
      <alignment horizontal="center" vertical="center"/>
      <protection hidden="1"/>
    </xf>
    <xf numFmtId="0" fontId="17" fillId="3" borderId="1" xfId="2" applyFont="1" applyFill="1" applyBorder="1" applyAlignment="1" applyProtection="1">
      <alignment horizontal="center" vertical="center" wrapText="1"/>
      <protection hidden="1"/>
    </xf>
    <xf numFmtId="0" fontId="13" fillId="3" borderId="1" xfId="0" applyFont="1" applyFill="1" applyBorder="1" applyAlignment="1" applyProtection="1">
      <alignment horizontal="center" vertical="center"/>
      <protection hidden="1"/>
    </xf>
    <xf numFmtId="0" fontId="4" fillId="2" borderId="12" xfId="2" applyFont="1" applyFill="1" applyBorder="1" applyAlignment="1" applyProtection="1">
      <alignment horizontal="center"/>
      <protection hidden="1"/>
    </xf>
    <xf numFmtId="0" fontId="4" fillId="2" borderId="17" xfId="2" applyFont="1" applyFill="1" applyBorder="1" applyAlignment="1" applyProtection="1">
      <alignment horizontal="center"/>
      <protection hidden="1"/>
    </xf>
  </cellXfs>
  <cellStyles count="5">
    <cellStyle name="Normal 2" xfId="1"/>
    <cellStyle name="Normal_Devizna pozicija klijenta-obrazac" xfId="2"/>
    <cellStyle name="Normal_Tablica bilanca stanja i račun dobiti i gubitka" xfId="3"/>
    <cellStyle name="Normalno" xfId="0" builtinId="0"/>
    <cellStyle name="Postotak" xfId="4"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129540</xdr:colOff>
      <xdr:row>0</xdr:row>
      <xdr:rowOff>0</xdr:rowOff>
    </xdr:from>
    <xdr:to>
      <xdr:col>3</xdr:col>
      <xdr:colOff>579120</xdr:colOff>
      <xdr:row>4</xdr:row>
      <xdr:rowOff>152400</xdr:rowOff>
    </xdr:to>
    <xdr:pic>
      <xdr:nvPicPr>
        <xdr:cNvPr id="13318" name="Slika 3" descr="CroBa-logo-word">
          <a:extLst>
            <a:ext uri="{FF2B5EF4-FFF2-40B4-BE49-F238E27FC236}">
              <a16:creationId xmlns:a16="http://schemas.microsoft.com/office/drawing/2014/main" id="{5DDD90F5-5139-823B-9C57-6362C3C119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 y="0"/>
          <a:ext cx="225552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S49"/>
  <sheetViews>
    <sheetView tabSelected="1" zoomScaleNormal="100" workbookViewId="0">
      <selection activeCell="S23" sqref="S23"/>
    </sheetView>
  </sheetViews>
  <sheetFormatPr defaultColWidth="9.109375" defaultRowHeight="15" customHeight="1" x14ac:dyDescent="0.25"/>
  <cols>
    <col min="1" max="1" width="9.109375" style="35"/>
    <col min="2" max="2" width="8.109375" style="34" customWidth="1"/>
    <col min="3" max="12" width="9.109375" style="25"/>
    <col min="13" max="17" width="9.109375" style="91"/>
    <col min="18" max="19" width="9.109375" style="92"/>
    <col min="20" max="16384" width="9.109375" style="25"/>
  </cols>
  <sheetData>
    <row r="1" spans="1:19" ht="15" customHeight="1" x14ac:dyDescent="0.25">
      <c r="A1" s="21"/>
      <c r="B1" s="22"/>
      <c r="C1" s="23"/>
      <c r="D1" s="23"/>
      <c r="E1" s="23"/>
      <c r="F1" s="23"/>
      <c r="G1" s="23"/>
      <c r="H1" s="23"/>
      <c r="I1" s="231"/>
      <c r="J1" s="231"/>
      <c r="K1" s="231"/>
      <c r="L1" s="232"/>
    </row>
    <row r="2" spans="1:19" ht="15" customHeight="1" x14ac:dyDescent="0.25">
      <c r="A2" s="26"/>
      <c r="B2" s="27"/>
      <c r="C2" s="24"/>
      <c r="D2" s="24"/>
      <c r="E2" s="24"/>
      <c r="F2" s="24"/>
      <c r="G2" s="24"/>
      <c r="H2" s="24"/>
      <c r="I2" s="24"/>
      <c r="J2" s="24"/>
      <c r="K2" s="24"/>
      <c r="L2" s="28"/>
    </row>
    <row r="3" spans="1:19" ht="15" customHeight="1" x14ac:dyDescent="0.25">
      <c r="A3" s="26"/>
      <c r="B3" s="27"/>
      <c r="C3" s="24"/>
      <c r="D3" s="24"/>
      <c r="E3" s="24"/>
      <c r="F3" s="24"/>
      <c r="G3" s="24"/>
      <c r="H3" s="24"/>
      <c r="I3" s="24"/>
      <c r="J3" s="24"/>
      <c r="K3" s="24"/>
      <c r="L3" s="28"/>
    </row>
    <row r="4" spans="1:19" ht="15" customHeight="1" x14ac:dyDescent="0.25">
      <c r="A4" s="26"/>
      <c r="B4" s="27"/>
      <c r="C4" s="24"/>
      <c r="D4" s="24"/>
      <c r="E4" s="24"/>
      <c r="F4" s="24"/>
      <c r="G4" s="24"/>
      <c r="H4" s="24"/>
      <c r="I4" s="24"/>
      <c r="J4" s="24"/>
      <c r="K4" s="24"/>
      <c r="L4" s="28"/>
    </row>
    <row r="5" spans="1:19" ht="15" customHeight="1" x14ac:dyDescent="0.25">
      <c r="A5" s="26"/>
      <c r="B5" s="27"/>
      <c r="C5" s="24"/>
      <c r="D5" s="24"/>
      <c r="E5" s="24"/>
      <c r="F5" s="24"/>
      <c r="G5" s="24"/>
      <c r="H5" s="24"/>
      <c r="I5" s="24"/>
      <c r="J5" s="24"/>
      <c r="K5" s="24"/>
      <c r="L5" s="28"/>
    </row>
    <row r="6" spans="1:19" ht="15" customHeight="1" x14ac:dyDescent="0.25">
      <c r="A6" s="233" t="s">
        <v>149</v>
      </c>
      <c r="B6" s="234"/>
      <c r="C6" s="234"/>
      <c r="D6" s="234"/>
      <c r="E6" s="234"/>
      <c r="F6" s="234"/>
      <c r="G6" s="234"/>
      <c r="H6" s="234"/>
      <c r="I6" s="234"/>
      <c r="J6" s="234"/>
      <c r="K6" s="234"/>
      <c r="L6" s="235"/>
    </row>
    <row r="7" spans="1:19" ht="15" customHeight="1" x14ac:dyDescent="0.25">
      <c r="A7" s="236"/>
      <c r="B7" s="237"/>
      <c r="C7" s="237"/>
      <c r="D7" s="237"/>
      <c r="E7" s="237"/>
      <c r="F7" s="237"/>
      <c r="G7" s="237"/>
      <c r="H7" s="237"/>
      <c r="I7" s="237"/>
      <c r="J7" s="237"/>
      <c r="K7" s="237"/>
      <c r="L7" s="238"/>
      <c r="M7" s="91" t="s">
        <v>251</v>
      </c>
      <c r="N7" s="93">
        <v>1</v>
      </c>
      <c r="O7" s="93" t="s">
        <v>125</v>
      </c>
      <c r="P7" s="93" t="s">
        <v>131</v>
      </c>
      <c r="Q7" s="93" t="s">
        <v>135</v>
      </c>
    </row>
    <row r="8" spans="1:19" ht="15" customHeight="1" x14ac:dyDescent="0.25">
      <c r="A8" s="26"/>
      <c r="B8" s="27"/>
      <c r="C8" s="24"/>
      <c r="D8" s="24"/>
      <c r="E8" s="24"/>
      <c r="F8" s="239"/>
      <c r="G8" s="239"/>
      <c r="H8" s="239"/>
      <c r="I8" s="24"/>
      <c r="J8" s="24"/>
      <c r="K8" s="24"/>
      <c r="L8" s="28"/>
      <c r="M8" s="91" t="s">
        <v>124</v>
      </c>
      <c r="N8" s="93">
        <v>2023</v>
      </c>
      <c r="O8" s="93" t="s">
        <v>126</v>
      </c>
      <c r="P8" s="93" t="s">
        <v>131</v>
      </c>
      <c r="Q8" s="93" t="s">
        <v>135</v>
      </c>
    </row>
    <row r="9" spans="1:19" ht="15" customHeight="1" x14ac:dyDescent="0.25">
      <c r="A9" s="29"/>
      <c r="B9" s="32"/>
      <c r="C9" s="218" t="s">
        <v>297</v>
      </c>
      <c r="D9" s="218"/>
      <c r="E9" s="218"/>
      <c r="F9" s="218"/>
      <c r="G9" s="218"/>
      <c r="H9" s="218"/>
      <c r="I9" s="218"/>
      <c r="J9" s="218"/>
      <c r="K9" s="218"/>
      <c r="L9" s="219"/>
      <c r="M9" s="91" t="s">
        <v>252</v>
      </c>
      <c r="N9" s="93">
        <v>3</v>
      </c>
      <c r="O9" s="93" t="s">
        <v>127</v>
      </c>
      <c r="P9" s="93" t="s">
        <v>131</v>
      </c>
      <c r="Q9" s="93" t="s">
        <v>136</v>
      </c>
    </row>
    <row r="10" spans="1:19" ht="15" customHeight="1" x14ac:dyDescent="0.25">
      <c r="A10" s="36"/>
      <c r="B10" s="97"/>
      <c r="C10" s="240" t="s">
        <v>150</v>
      </c>
      <c r="D10" s="240"/>
      <c r="E10" s="240"/>
      <c r="F10" s="240"/>
      <c r="G10" s="240"/>
      <c r="H10" s="240"/>
      <c r="I10" s="240"/>
      <c r="J10" s="240"/>
      <c r="K10" s="240"/>
      <c r="L10" s="241"/>
      <c r="M10" s="91" t="s">
        <v>134</v>
      </c>
      <c r="N10" s="93">
        <v>4</v>
      </c>
      <c r="O10" s="93" t="s">
        <v>128</v>
      </c>
      <c r="P10" s="93" t="s">
        <v>132</v>
      </c>
      <c r="Q10" s="93" t="s">
        <v>133</v>
      </c>
    </row>
    <row r="11" spans="1:19" s="30" customFormat="1" ht="15" customHeight="1" x14ac:dyDescent="0.3">
      <c r="A11" s="29"/>
      <c r="B11" s="32"/>
      <c r="C11" s="218" t="s">
        <v>274</v>
      </c>
      <c r="D11" s="218"/>
      <c r="E11" s="218"/>
      <c r="F11" s="218"/>
      <c r="G11" s="218"/>
      <c r="H11" s="218"/>
      <c r="I11" s="218"/>
      <c r="J11" s="218"/>
      <c r="K11" s="218"/>
      <c r="L11" s="219"/>
      <c r="M11" s="95"/>
      <c r="N11" s="93">
        <v>5</v>
      </c>
      <c r="O11" s="93" t="s">
        <v>129</v>
      </c>
      <c r="P11" s="93" t="s">
        <v>132</v>
      </c>
      <c r="Q11" s="93" t="s">
        <v>133</v>
      </c>
      <c r="R11" s="94"/>
      <c r="S11" s="94"/>
    </row>
    <row r="12" spans="1:19" s="30" customFormat="1" ht="30" customHeight="1" x14ac:dyDescent="0.3">
      <c r="A12" s="224" t="s">
        <v>151</v>
      </c>
      <c r="B12" s="225"/>
      <c r="C12" s="225"/>
      <c r="D12" s="225"/>
      <c r="E12" s="225"/>
      <c r="F12" s="225"/>
      <c r="G12" s="225"/>
      <c r="H12" s="225"/>
      <c r="I12" s="225"/>
      <c r="J12" s="225"/>
      <c r="K12" s="225"/>
      <c r="L12" s="226"/>
      <c r="M12" s="95"/>
      <c r="N12" s="93">
        <v>6</v>
      </c>
      <c r="O12" s="93" t="s">
        <v>130</v>
      </c>
      <c r="P12" s="93" t="s">
        <v>132</v>
      </c>
      <c r="Q12" s="93" t="s">
        <v>133</v>
      </c>
      <c r="R12" s="94"/>
      <c r="S12" s="94"/>
    </row>
    <row r="13" spans="1:19" s="30" customFormat="1" ht="27.75" customHeight="1" x14ac:dyDescent="0.3">
      <c r="A13" s="102"/>
      <c r="B13" s="103" t="s">
        <v>152</v>
      </c>
      <c r="C13" s="229" t="s">
        <v>298</v>
      </c>
      <c r="D13" s="229"/>
      <c r="E13" s="229"/>
      <c r="F13" s="229"/>
      <c r="G13" s="229"/>
      <c r="H13" s="229"/>
      <c r="I13" s="229"/>
      <c r="J13" s="229"/>
      <c r="K13" s="229"/>
      <c r="L13" s="230"/>
      <c r="M13" s="95"/>
      <c r="N13" s="93"/>
      <c r="O13" s="93"/>
      <c r="P13" s="93"/>
      <c r="Q13" s="93"/>
      <c r="R13" s="94"/>
      <c r="S13" s="94"/>
    </row>
    <row r="14" spans="1:19" s="30" customFormat="1" ht="21.75" customHeight="1" x14ac:dyDescent="0.3">
      <c r="A14" s="102"/>
      <c r="B14" s="103" t="s">
        <v>153</v>
      </c>
      <c r="C14" s="220" t="s">
        <v>299</v>
      </c>
      <c r="D14" s="220"/>
      <c r="E14" s="220"/>
      <c r="F14" s="220"/>
      <c r="G14" s="220"/>
      <c r="H14" s="220"/>
      <c r="I14" s="220"/>
      <c r="J14" s="220"/>
      <c r="K14" s="220"/>
      <c r="L14" s="221"/>
      <c r="M14" s="95"/>
      <c r="N14" s="93"/>
      <c r="O14" s="93"/>
      <c r="P14" s="93"/>
      <c r="Q14" s="93"/>
      <c r="R14" s="94"/>
      <c r="S14" s="94"/>
    </row>
    <row r="15" spans="1:19" s="30" customFormat="1" ht="36.75" customHeight="1" x14ac:dyDescent="0.3">
      <c r="A15" s="102"/>
      <c r="B15" s="103" t="s">
        <v>154</v>
      </c>
      <c r="C15" s="227" t="s">
        <v>300</v>
      </c>
      <c r="D15" s="227"/>
      <c r="E15" s="227"/>
      <c r="F15" s="227"/>
      <c r="G15" s="227"/>
      <c r="H15" s="227"/>
      <c r="I15" s="227"/>
      <c r="J15" s="227"/>
      <c r="K15" s="227"/>
      <c r="L15" s="228"/>
      <c r="M15" s="95"/>
      <c r="N15" s="93"/>
      <c r="O15" s="93"/>
      <c r="P15" s="93"/>
      <c r="Q15" s="93"/>
      <c r="R15" s="94"/>
      <c r="S15" s="94"/>
    </row>
    <row r="16" spans="1:19" s="30" customFormat="1" ht="15" customHeight="1" x14ac:dyDescent="0.3">
      <c r="A16" s="102"/>
      <c r="B16" s="103" t="s">
        <v>155</v>
      </c>
      <c r="C16" s="220" t="s">
        <v>301</v>
      </c>
      <c r="D16" s="220"/>
      <c r="E16" s="220"/>
      <c r="F16" s="220"/>
      <c r="G16" s="220"/>
      <c r="H16" s="220"/>
      <c r="I16" s="220"/>
      <c r="J16" s="220"/>
      <c r="K16" s="220"/>
      <c r="L16" s="221"/>
      <c r="M16" s="95"/>
      <c r="N16" s="93"/>
      <c r="O16" s="93"/>
      <c r="P16" s="93"/>
      <c r="Q16" s="93"/>
      <c r="R16" s="94"/>
      <c r="S16" s="94"/>
    </row>
    <row r="17" spans="1:19" s="30" customFormat="1" ht="15" customHeight="1" x14ac:dyDescent="0.3">
      <c r="A17" s="102"/>
      <c r="B17" s="103" t="s">
        <v>156</v>
      </c>
      <c r="C17" s="227"/>
      <c r="D17" s="227"/>
      <c r="E17" s="227"/>
      <c r="F17" s="227"/>
      <c r="G17" s="227"/>
      <c r="H17" s="227"/>
      <c r="I17" s="227"/>
      <c r="J17" s="227"/>
      <c r="K17" s="227"/>
      <c r="L17" s="228"/>
      <c r="M17" s="95"/>
      <c r="N17" s="93"/>
      <c r="O17" s="93"/>
      <c r="P17" s="93"/>
      <c r="Q17" s="93"/>
      <c r="R17" s="94"/>
      <c r="S17" s="94"/>
    </row>
    <row r="18" spans="1:19" s="30" customFormat="1" ht="15" customHeight="1" x14ac:dyDescent="0.3">
      <c r="A18" s="29"/>
      <c r="B18" s="32"/>
      <c r="C18" s="218" t="s">
        <v>302</v>
      </c>
      <c r="D18" s="218"/>
      <c r="E18" s="218"/>
      <c r="F18" s="218"/>
      <c r="G18" s="218"/>
      <c r="H18" s="218"/>
      <c r="I18" s="218"/>
      <c r="J18" s="218"/>
      <c r="K18" s="218"/>
      <c r="L18" s="219"/>
      <c r="M18" s="95"/>
      <c r="N18" s="95"/>
      <c r="O18" s="95"/>
      <c r="P18" s="95"/>
      <c r="Q18" s="95"/>
      <c r="R18" s="94"/>
      <c r="S18" s="94"/>
    </row>
    <row r="19" spans="1:19" s="30" customFormat="1" ht="30" customHeight="1" x14ac:dyDescent="0.3">
      <c r="A19" s="224" t="s">
        <v>303</v>
      </c>
      <c r="B19" s="225"/>
      <c r="C19" s="225"/>
      <c r="D19" s="225"/>
      <c r="E19" s="225"/>
      <c r="F19" s="225"/>
      <c r="G19" s="225"/>
      <c r="H19" s="225"/>
      <c r="I19" s="225"/>
      <c r="J19" s="225"/>
      <c r="K19" s="225"/>
      <c r="L19" s="226"/>
      <c r="M19" s="95"/>
      <c r="N19" s="95"/>
      <c r="O19" s="95"/>
      <c r="P19" s="95"/>
      <c r="Q19" s="95"/>
      <c r="R19" s="94"/>
      <c r="S19" s="94"/>
    </row>
    <row r="20" spans="1:19" s="212" customFormat="1" ht="39.75" customHeight="1" x14ac:dyDescent="0.3">
      <c r="A20" s="208"/>
      <c r="B20" s="209" t="s">
        <v>152</v>
      </c>
      <c r="C20" s="220" t="s">
        <v>304</v>
      </c>
      <c r="D20" s="220"/>
      <c r="E20" s="220"/>
      <c r="F20" s="220"/>
      <c r="G20" s="220"/>
      <c r="H20" s="220"/>
      <c r="I20" s="220"/>
      <c r="J20" s="220"/>
      <c r="K20" s="220"/>
      <c r="L20" s="221"/>
      <c r="M20" s="210"/>
      <c r="N20" s="210"/>
      <c r="O20" s="210"/>
      <c r="P20" s="210"/>
      <c r="Q20" s="210"/>
      <c r="R20" s="211"/>
      <c r="S20" s="211"/>
    </row>
    <row r="21" spans="1:19" s="212" customFormat="1" ht="21.75" customHeight="1" x14ac:dyDescent="0.3">
      <c r="A21" s="208"/>
      <c r="B21" s="209" t="s">
        <v>153</v>
      </c>
      <c r="C21" s="220" t="s">
        <v>305</v>
      </c>
      <c r="D21" s="220"/>
      <c r="E21" s="220"/>
      <c r="F21" s="220"/>
      <c r="G21" s="220"/>
      <c r="H21" s="220"/>
      <c r="I21" s="220"/>
      <c r="J21" s="220"/>
      <c r="K21" s="220"/>
      <c r="L21" s="221"/>
      <c r="M21" s="210"/>
      <c r="N21" s="210"/>
      <c r="O21" s="210"/>
      <c r="P21" s="210"/>
      <c r="Q21" s="210"/>
      <c r="R21" s="211"/>
      <c r="S21" s="211"/>
    </row>
    <row r="22" spans="1:19" s="212" customFormat="1" ht="18.75" customHeight="1" x14ac:dyDescent="0.3">
      <c r="A22" s="208"/>
      <c r="B22" s="209" t="s">
        <v>154</v>
      </c>
      <c r="C22" s="220" t="s">
        <v>289</v>
      </c>
      <c r="D22" s="220"/>
      <c r="E22" s="220"/>
      <c r="F22" s="220"/>
      <c r="G22" s="220"/>
      <c r="H22" s="220"/>
      <c r="I22" s="220"/>
      <c r="J22" s="220"/>
      <c r="K22" s="220"/>
      <c r="L22" s="221"/>
      <c r="M22" s="210"/>
      <c r="N22" s="210"/>
      <c r="O22" s="210"/>
      <c r="P22" s="210"/>
      <c r="Q22" s="210"/>
      <c r="R22" s="211"/>
      <c r="S22" s="211"/>
    </row>
    <row r="23" spans="1:19" s="212" customFormat="1" ht="43.5" customHeight="1" x14ac:dyDescent="0.3">
      <c r="A23" s="208"/>
      <c r="B23" s="209" t="s">
        <v>155</v>
      </c>
      <c r="C23" s="220" t="s">
        <v>313</v>
      </c>
      <c r="D23" s="220"/>
      <c r="E23" s="220"/>
      <c r="F23" s="220"/>
      <c r="G23" s="220"/>
      <c r="H23" s="220"/>
      <c r="I23" s="220"/>
      <c r="J23" s="220"/>
      <c r="K23" s="220"/>
      <c r="L23" s="221"/>
      <c r="M23" s="210"/>
      <c r="N23" s="210"/>
      <c r="O23" s="210"/>
      <c r="P23" s="210"/>
      <c r="Q23" s="210"/>
      <c r="R23" s="211"/>
      <c r="S23" s="211"/>
    </row>
    <row r="24" spans="1:19" s="212" customFormat="1" ht="51" customHeight="1" x14ac:dyDescent="0.3">
      <c r="A24" s="208"/>
      <c r="B24" s="209" t="s">
        <v>156</v>
      </c>
      <c r="C24" s="220" t="s">
        <v>314</v>
      </c>
      <c r="D24" s="220"/>
      <c r="E24" s="220"/>
      <c r="F24" s="220"/>
      <c r="G24" s="220"/>
      <c r="H24" s="220"/>
      <c r="I24" s="220"/>
      <c r="J24" s="220"/>
      <c r="K24" s="220"/>
      <c r="L24" s="221"/>
      <c r="M24" s="210"/>
      <c r="N24" s="210"/>
      <c r="O24" s="210"/>
      <c r="P24" s="210"/>
      <c r="Q24" s="210"/>
      <c r="R24" s="211"/>
      <c r="S24" s="211"/>
    </row>
    <row r="25" spans="1:19" s="212" customFormat="1" ht="32.25" customHeight="1" x14ac:dyDescent="0.3">
      <c r="A25" s="208"/>
      <c r="B25" s="209" t="s">
        <v>157</v>
      </c>
      <c r="C25" s="220" t="s">
        <v>306</v>
      </c>
      <c r="D25" s="220"/>
      <c r="E25" s="220"/>
      <c r="F25" s="220"/>
      <c r="G25" s="220"/>
      <c r="H25" s="220"/>
      <c r="I25" s="220"/>
      <c r="J25" s="220"/>
      <c r="K25" s="220"/>
      <c r="L25" s="221"/>
      <c r="M25" s="210"/>
      <c r="N25" s="210"/>
      <c r="O25" s="210"/>
      <c r="P25" s="210"/>
      <c r="Q25" s="210"/>
      <c r="R25" s="211"/>
      <c r="S25" s="211"/>
    </row>
    <row r="26" spans="1:19" s="212" customFormat="1" ht="21.75" customHeight="1" x14ac:dyDescent="0.3">
      <c r="A26" s="208"/>
      <c r="B26" s="209" t="s">
        <v>158</v>
      </c>
      <c r="C26" s="220" t="s">
        <v>290</v>
      </c>
      <c r="D26" s="220"/>
      <c r="E26" s="220"/>
      <c r="F26" s="220"/>
      <c r="G26" s="220"/>
      <c r="H26" s="220"/>
      <c r="I26" s="220"/>
      <c r="J26" s="220"/>
      <c r="K26" s="220"/>
      <c r="L26" s="221"/>
      <c r="M26" s="210"/>
      <c r="N26" s="210"/>
      <c r="O26" s="210"/>
      <c r="P26" s="210"/>
      <c r="Q26" s="210"/>
      <c r="R26" s="211"/>
      <c r="S26" s="211"/>
    </row>
    <row r="27" spans="1:19" s="212" customFormat="1" ht="26.25" customHeight="1" x14ac:dyDescent="0.3">
      <c r="A27" s="208"/>
      <c r="B27" s="209" t="s">
        <v>160</v>
      </c>
      <c r="C27" s="220" t="s">
        <v>307</v>
      </c>
      <c r="D27" s="220"/>
      <c r="E27" s="220"/>
      <c r="F27" s="220"/>
      <c r="G27" s="220"/>
      <c r="H27" s="220"/>
      <c r="I27" s="220"/>
      <c r="J27" s="220"/>
      <c r="K27" s="220"/>
      <c r="L27" s="221"/>
      <c r="M27" s="210"/>
      <c r="N27" s="210"/>
      <c r="O27" s="210"/>
      <c r="P27" s="210"/>
      <c r="Q27" s="210"/>
      <c r="R27" s="211"/>
      <c r="S27" s="211"/>
    </row>
    <row r="28" spans="1:19" s="30" customFormat="1" ht="15" customHeight="1" x14ac:dyDescent="0.3">
      <c r="A28" s="29"/>
      <c r="B28" s="32"/>
      <c r="C28" s="218" t="s">
        <v>308</v>
      </c>
      <c r="D28" s="218"/>
      <c r="E28" s="218"/>
      <c r="F28" s="218"/>
      <c r="G28" s="218"/>
      <c r="H28" s="218"/>
      <c r="I28" s="218"/>
      <c r="J28" s="218"/>
      <c r="K28" s="218"/>
      <c r="L28" s="219"/>
      <c r="M28" s="95"/>
      <c r="N28" s="95"/>
      <c r="O28" s="95"/>
      <c r="P28" s="95"/>
      <c r="Q28" s="95"/>
      <c r="R28" s="94"/>
      <c r="S28" s="94"/>
    </row>
    <row r="29" spans="1:19" s="30" customFormat="1" ht="30" customHeight="1" x14ac:dyDescent="0.3">
      <c r="A29" s="224" t="s">
        <v>303</v>
      </c>
      <c r="B29" s="225"/>
      <c r="C29" s="225"/>
      <c r="D29" s="225"/>
      <c r="E29" s="225"/>
      <c r="F29" s="225"/>
      <c r="G29" s="225"/>
      <c r="H29" s="225"/>
      <c r="I29" s="225"/>
      <c r="J29" s="225"/>
      <c r="K29" s="225"/>
      <c r="L29" s="226"/>
      <c r="M29" s="95"/>
      <c r="N29" s="95"/>
      <c r="O29" s="95"/>
      <c r="P29" s="95"/>
      <c r="Q29" s="95"/>
      <c r="R29" s="94"/>
      <c r="S29" s="94"/>
    </row>
    <row r="30" spans="1:19" s="212" customFormat="1" ht="69.75" customHeight="1" x14ac:dyDescent="0.3">
      <c r="A30" s="208"/>
      <c r="B30" s="209" t="s">
        <v>152</v>
      </c>
      <c r="C30" s="220" t="s">
        <v>287</v>
      </c>
      <c r="D30" s="220"/>
      <c r="E30" s="220"/>
      <c r="F30" s="220"/>
      <c r="G30" s="220"/>
      <c r="H30" s="220"/>
      <c r="I30" s="220"/>
      <c r="J30" s="220"/>
      <c r="K30" s="220"/>
      <c r="L30" s="221"/>
      <c r="M30" s="210"/>
      <c r="N30" s="210"/>
      <c r="O30" s="210"/>
      <c r="P30" s="210"/>
      <c r="Q30" s="210"/>
      <c r="R30" s="211"/>
      <c r="S30" s="211"/>
    </row>
    <row r="31" spans="1:19" s="212" customFormat="1" ht="30" customHeight="1" x14ac:dyDescent="0.3">
      <c r="A31" s="208"/>
      <c r="B31" s="209" t="s">
        <v>153</v>
      </c>
      <c r="C31" s="220" t="s">
        <v>291</v>
      </c>
      <c r="D31" s="220"/>
      <c r="E31" s="220"/>
      <c r="F31" s="220"/>
      <c r="G31" s="220"/>
      <c r="H31" s="220"/>
      <c r="I31" s="220"/>
      <c r="J31" s="220"/>
      <c r="K31" s="220"/>
      <c r="L31" s="221"/>
      <c r="M31" s="210"/>
      <c r="N31" s="210"/>
      <c r="O31" s="210"/>
      <c r="P31" s="210"/>
      <c r="Q31" s="210"/>
      <c r="R31" s="211"/>
      <c r="S31" s="211"/>
    </row>
    <row r="32" spans="1:19" s="212" customFormat="1" ht="25.5" customHeight="1" x14ac:dyDescent="0.3">
      <c r="A32" s="208"/>
      <c r="B32" s="209" t="s">
        <v>154</v>
      </c>
      <c r="C32" s="220" t="s">
        <v>288</v>
      </c>
      <c r="D32" s="220"/>
      <c r="E32" s="220"/>
      <c r="F32" s="220"/>
      <c r="G32" s="220"/>
      <c r="H32" s="220"/>
      <c r="I32" s="220"/>
      <c r="J32" s="220"/>
      <c r="K32" s="220"/>
      <c r="L32" s="221"/>
      <c r="M32" s="210"/>
      <c r="N32" s="210"/>
      <c r="O32" s="210"/>
      <c r="P32" s="210"/>
      <c r="Q32" s="210"/>
      <c r="R32" s="211"/>
      <c r="S32" s="211"/>
    </row>
    <row r="33" spans="1:19" s="212" customFormat="1" ht="12.75" customHeight="1" x14ac:dyDescent="0.3">
      <c r="A33" s="208"/>
      <c r="B33" s="209" t="s">
        <v>155</v>
      </c>
      <c r="C33" s="220" t="s">
        <v>290</v>
      </c>
      <c r="D33" s="220"/>
      <c r="E33" s="220"/>
      <c r="F33" s="220"/>
      <c r="G33" s="220"/>
      <c r="H33" s="220"/>
      <c r="I33" s="220"/>
      <c r="J33" s="220"/>
      <c r="K33" s="220"/>
      <c r="L33" s="221"/>
      <c r="M33" s="210"/>
      <c r="N33" s="210"/>
      <c r="O33" s="210"/>
      <c r="P33" s="210"/>
      <c r="Q33" s="210"/>
      <c r="R33" s="211"/>
      <c r="S33" s="211"/>
    </row>
    <row r="34" spans="1:19" s="212" customFormat="1" ht="13.2" x14ac:dyDescent="0.3">
      <c r="A34" s="208"/>
      <c r="B34" s="209" t="s">
        <v>156</v>
      </c>
      <c r="C34" s="220" t="s">
        <v>309</v>
      </c>
      <c r="D34" s="220"/>
      <c r="E34" s="220"/>
      <c r="F34" s="220"/>
      <c r="G34" s="220"/>
      <c r="H34" s="220"/>
      <c r="I34" s="220"/>
      <c r="J34" s="220"/>
      <c r="K34" s="220"/>
      <c r="L34" s="221"/>
      <c r="M34" s="210"/>
      <c r="N34" s="210"/>
      <c r="O34" s="210"/>
      <c r="P34" s="210"/>
      <c r="Q34" s="210"/>
      <c r="R34" s="211"/>
      <c r="S34" s="211"/>
    </row>
    <row r="35" spans="1:19" s="212" customFormat="1" ht="13.2" x14ac:dyDescent="0.3">
      <c r="A35" s="208"/>
      <c r="B35" s="209" t="s">
        <v>157</v>
      </c>
      <c r="C35" s="220" t="s">
        <v>289</v>
      </c>
      <c r="D35" s="220"/>
      <c r="E35" s="220"/>
      <c r="F35" s="220"/>
      <c r="G35" s="220"/>
      <c r="H35" s="220"/>
      <c r="I35" s="220"/>
      <c r="J35" s="220"/>
      <c r="K35" s="220"/>
      <c r="L35" s="221"/>
      <c r="M35" s="210"/>
      <c r="N35" s="210"/>
      <c r="O35" s="210"/>
      <c r="P35" s="210"/>
      <c r="Q35" s="210"/>
      <c r="R35" s="211"/>
      <c r="S35" s="211"/>
    </row>
    <row r="36" spans="1:19" s="212" customFormat="1" ht="39" customHeight="1" x14ac:dyDescent="0.3">
      <c r="A36" s="208"/>
      <c r="B36" s="209" t="s">
        <v>158</v>
      </c>
      <c r="C36" s="220" t="s">
        <v>315</v>
      </c>
      <c r="D36" s="220"/>
      <c r="E36" s="220"/>
      <c r="F36" s="220"/>
      <c r="G36" s="220"/>
      <c r="H36" s="220"/>
      <c r="I36" s="220"/>
      <c r="J36" s="220"/>
      <c r="K36" s="220"/>
      <c r="L36" s="221"/>
      <c r="M36" s="210"/>
      <c r="N36" s="210"/>
      <c r="O36" s="210"/>
      <c r="P36" s="210"/>
      <c r="Q36" s="210"/>
      <c r="R36" s="211"/>
      <c r="S36" s="211"/>
    </row>
    <row r="37" spans="1:19" s="212" customFormat="1" ht="37.5" customHeight="1" x14ac:dyDescent="0.3">
      <c r="A37" s="208"/>
      <c r="B37" s="209" t="s">
        <v>160</v>
      </c>
      <c r="C37" s="220" t="s">
        <v>316</v>
      </c>
      <c r="D37" s="220"/>
      <c r="E37" s="220"/>
      <c r="F37" s="220"/>
      <c r="G37" s="220"/>
      <c r="H37" s="220"/>
      <c r="I37" s="220"/>
      <c r="J37" s="220"/>
      <c r="K37" s="220"/>
      <c r="L37" s="221"/>
      <c r="M37" s="210"/>
      <c r="N37" s="210"/>
      <c r="O37" s="210"/>
      <c r="P37" s="210"/>
      <c r="Q37" s="210"/>
      <c r="R37" s="211"/>
      <c r="S37" s="211"/>
    </row>
    <row r="38" spans="1:19" s="212" customFormat="1" ht="28.5" customHeight="1" x14ac:dyDescent="0.3">
      <c r="A38" s="208"/>
      <c r="B38" s="209" t="s">
        <v>161</v>
      </c>
      <c r="C38" s="220" t="s">
        <v>310</v>
      </c>
      <c r="D38" s="220"/>
      <c r="E38" s="220"/>
      <c r="F38" s="220"/>
      <c r="G38" s="220"/>
      <c r="H38" s="220"/>
      <c r="I38" s="220"/>
      <c r="J38" s="220"/>
      <c r="K38" s="220"/>
      <c r="L38" s="221"/>
      <c r="M38" s="210"/>
      <c r="N38" s="210"/>
      <c r="O38" s="210"/>
      <c r="P38" s="210"/>
      <c r="Q38" s="210"/>
      <c r="R38" s="211"/>
      <c r="S38" s="211"/>
    </row>
    <row r="39" spans="1:19" s="212" customFormat="1" ht="25.5" customHeight="1" x14ac:dyDescent="0.3">
      <c r="A39" s="208"/>
      <c r="B39" s="209" t="s">
        <v>162</v>
      </c>
      <c r="C39" s="220" t="s">
        <v>311</v>
      </c>
      <c r="D39" s="220"/>
      <c r="E39" s="220"/>
      <c r="F39" s="220"/>
      <c r="G39" s="220"/>
      <c r="H39" s="220"/>
      <c r="I39" s="220"/>
      <c r="J39" s="220"/>
      <c r="K39" s="220"/>
      <c r="L39" s="221"/>
      <c r="M39" s="210"/>
      <c r="N39" s="210"/>
      <c r="O39" s="210"/>
      <c r="P39" s="210"/>
      <c r="Q39" s="210"/>
      <c r="R39" s="211"/>
      <c r="S39" s="211"/>
    </row>
    <row r="40" spans="1:19" s="212" customFormat="1" ht="28.5" customHeight="1" x14ac:dyDescent="0.3">
      <c r="A40" s="208"/>
      <c r="B40" s="209" t="s">
        <v>163</v>
      </c>
      <c r="C40" s="220" t="s">
        <v>312</v>
      </c>
      <c r="D40" s="220"/>
      <c r="E40" s="220"/>
      <c r="F40" s="220"/>
      <c r="G40" s="220"/>
      <c r="H40" s="220"/>
      <c r="I40" s="220"/>
      <c r="J40" s="220"/>
      <c r="K40" s="220"/>
      <c r="L40" s="221"/>
      <c r="M40" s="210"/>
      <c r="N40" s="210"/>
      <c r="O40" s="210"/>
      <c r="P40" s="210"/>
      <c r="Q40" s="210"/>
      <c r="R40" s="211"/>
      <c r="S40" s="211"/>
    </row>
    <row r="41" spans="1:19" s="30" customFormat="1" ht="30" customHeight="1" x14ac:dyDescent="0.3">
      <c r="A41" s="215" t="s">
        <v>159</v>
      </c>
      <c r="B41" s="216"/>
      <c r="C41" s="216"/>
      <c r="D41" s="216"/>
      <c r="E41" s="216"/>
      <c r="F41" s="216"/>
      <c r="G41" s="216"/>
      <c r="H41" s="216"/>
      <c r="I41" s="216"/>
      <c r="J41" s="216"/>
      <c r="K41" s="216"/>
      <c r="L41" s="217"/>
      <c r="M41" s="95"/>
      <c r="N41" s="95"/>
      <c r="O41" s="95"/>
      <c r="P41" s="95"/>
      <c r="Q41" s="95"/>
      <c r="R41" s="94"/>
      <c r="S41" s="94"/>
    </row>
    <row r="42" spans="1:19" ht="15" customHeight="1" x14ac:dyDescent="0.25">
      <c r="A42" s="31"/>
      <c r="B42" s="32"/>
      <c r="C42" s="218" t="s">
        <v>276</v>
      </c>
      <c r="D42" s="218"/>
      <c r="E42" s="218"/>
      <c r="F42" s="218"/>
      <c r="G42" s="218"/>
      <c r="H42" s="218"/>
      <c r="I42" s="218"/>
      <c r="J42" s="218"/>
      <c r="K42" s="218"/>
      <c r="L42" s="219"/>
    </row>
    <row r="43" spans="1:19" ht="15" customHeight="1" x14ac:dyDescent="0.25">
      <c r="A43" s="36"/>
      <c r="B43" s="103" t="s">
        <v>152</v>
      </c>
      <c r="C43" s="220" t="s">
        <v>275</v>
      </c>
      <c r="D43" s="220"/>
      <c r="E43" s="220"/>
      <c r="F43" s="220"/>
      <c r="G43" s="220"/>
      <c r="H43" s="220"/>
      <c r="I43" s="220"/>
      <c r="J43" s="220"/>
      <c r="K43" s="220"/>
      <c r="L43" s="221"/>
    </row>
    <row r="44" spans="1:19" ht="27.75" customHeight="1" x14ac:dyDescent="0.25">
      <c r="A44" s="36"/>
      <c r="B44" s="103" t="s">
        <v>153</v>
      </c>
      <c r="C44" s="220" t="s">
        <v>277</v>
      </c>
      <c r="D44" s="220"/>
      <c r="E44" s="220"/>
      <c r="F44" s="220"/>
      <c r="G44" s="220"/>
      <c r="H44" s="220"/>
      <c r="I44" s="220"/>
      <c r="J44" s="220"/>
      <c r="K44" s="220"/>
      <c r="L44" s="221"/>
    </row>
    <row r="45" spans="1:19" ht="27.75" customHeight="1" thickBot="1" x14ac:dyDescent="0.3">
      <c r="A45" s="213"/>
      <c r="B45" s="214" t="s">
        <v>154</v>
      </c>
      <c r="C45" s="222" t="s">
        <v>278</v>
      </c>
      <c r="D45" s="222"/>
      <c r="E45" s="222"/>
      <c r="F45" s="222"/>
      <c r="G45" s="222"/>
      <c r="H45" s="222"/>
      <c r="I45" s="222"/>
      <c r="J45" s="222"/>
      <c r="K45" s="222"/>
      <c r="L45" s="223"/>
    </row>
    <row r="49" spans="1:1" ht="15" customHeight="1" x14ac:dyDescent="0.25">
      <c r="A49" s="33" t="s">
        <v>164</v>
      </c>
    </row>
  </sheetData>
  <sheetProtection selectLockedCells="1"/>
  <mergeCells count="41">
    <mergeCell ref="I1:L1"/>
    <mergeCell ref="A6:L6"/>
    <mergeCell ref="A7:L7"/>
    <mergeCell ref="F8:H8"/>
    <mergeCell ref="C9:L9"/>
    <mergeCell ref="C10:L10"/>
    <mergeCell ref="C11:L11"/>
    <mergeCell ref="A12:L12"/>
    <mergeCell ref="C13:L13"/>
    <mergeCell ref="C14:L14"/>
    <mergeCell ref="C15:L15"/>
    <mergeCell ref="C16:L16"/>
    <mergeCell ref="C17:L17"/>
    <mergeCell ref="C18:L18"/>
    <mergeCell ref="A19:L19"/>
    <mergeCell ref="C20:L20"/>
    <mergeCell ref="C21:L21"/>
    <mergeCell ref="C22:L22"/>
    <mergeCell ref="C23:L23"/>
    <mergeCell ref="C24:L24"/>
    <mergeCell ref="C25:L25"/>
    <mergeCell ref="C26:L26"/>
    <mergeCell ref="C27:L27"/>
    <mergeCell ref="C28:L28"/>
    <mergeCell ref="C40:L40"/>
    <mergeCell ref="A29:L29"/>
    <mergeCell ref="C30:L30"/>
    <mergeCell ref="C31:L31"/>
    <mergeCell ref="C32:L32"/>
    <mergeCell ref="C33:L33"/>
    <mergeCell ref="C34:L34"/>
    <mergeCell ref="A41:L41"/>
    <mergeCell ref="C42:L42"/>
    <mergeCell ref="C43:L43"/>
    <mergeCell ref="C44:L44"/>
    <mergeCell ref="C45:L45"/>
    <mergeCell ref="C35:L35"/>
    <mergeCell ref="C36:L36"/>
    <mergeCell ref="C37:L37"/>
    <mergeCell ref="C38:L38"/>
    <mergeCell ref="C39:L39"/>
  </mergeCells>
  <dataValidations count="1">
    <dataValidation type="list" allowBlank="1" showInputMessage="1" showErrorMessage="1" sqref="A13:A17 A30:A40 A20:A27 A43:A45 A10">
      <formula1>$A$49</formula1>
    </dataValidation>
  </dataValidations>
  <pageMargins left="0.70866141732283472" right="0.70866141732283472" top="0.74803149606299213" bottom="0.74803149606299213" header="0.31496062992125984" footer="0.31496062992125984"/>
  <pageSetup paperSize="9" scale="7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H33"/>
  <sheetViews>
    <sheetView zoomScaleNormal="100" workbookViewId="0">
      <selection activeCell="K16" sqref="K16"/>
    </sheetView>
  </sheetViews>
  <sheetFormatPr defaultColWidth="9.109375" defaultRowHeight="15" customHeight="1" x14ac:dyDescent="0.25"/>
  <cols>
    <col min="1" max="1" width="25" style="25" customWidth="1"/>
    <col min="2" max="2" width="20" style="25" customWidth="1"/>
    <col min="3" max="3" width="15" style="25" customWidth="1"/>
    <col min="4" max="4" width="9.109375" style="25"/>
    <col min="5" max="5" width="17.33203125" style="25" customWidth="1"/>
    <col min="6" max="6" width="17.109375" style="25" customWidth="1"/>
    <col min="7" max="7" width="10.88671875" style="25" customWidth="1"/>
    <col min="8" max="16384" width="9.109375" style="25"/>
  </cols>
  <sheetData>
    <row r="1" spans="1:8" ht="15" customHeight="1" x14ac:dyDescent="0.25">
      <c r="A1" s="65"/>
      <c r="B1" s="65"/>
      <c r="C1" s="65"/>
      <c r="D1" s="65"/>
      <c r="E1" s="65"/>
      <c r="F1" s="65"/>
    </row>
    <row r="2" spans="1:8" ht="15" customHeight="1" x14ac:dyDescent="0.25">
      <c r="A2" s="453" t="s">
        <v>113</v>
      </c>
      <c r="B2" s="453"/>
      <c r="C2" s="453"/>
      <c r="D2" s="453"/>
      <c r="E2" s="453"/>
      <c r="F2" s="453"/>
      <c r="G2" s="453"/>
    </row>
    <row r="3" spans="1:8" ht="15" customHeight="1" x14ac:dyDescent="0.25">
      <c r="A3" s="444" t="s">
        <v>342</v>
      </c>
      <c r="B3" s="438"/>
      <c r="C3" s="438"/>
      <c r="D3" s="438"/>
      <c r="E3" s="438"/>
      <c r="F3" s="438"/>
      <c r="G3" s="445"/>
      <c r="H3" s="66"/>
    </row>
    <row r="4" spans="1:8" ht="15" customHeight="1" x14ac:dyDescent="0.25">
      <c r="A4" s="441" t="s">
        <v>115</v>
      </c>
      <c r="B4" s="436" t="s">
        <v>114</v>
      </c>
      <c r="C4" s="436"/>
      <c r="D4" s="436"/>
      <c r="E4" s="436" t="s">
        <v>273</v>
      </c>
      <c r="F4" s="436"/>
      <c r="G4" s="436"/>
    </row>
    <row r="5" spans="1:8" ht="15" customHeight="1" x14ac:dyDescent="0.25">
      <c r="A5" s="442"/>
      <c r="B5" s="449">
        <v>2022</v>
      </c>
      <c r="C5" s="450"/>
      <c r="D5" s="451"/>
      <c r="E5" s="446"/>
      <c r="F5" s="447"/>
      <c r="G5" s="448"/>
    </row>
    <row r="6" spans="1:8" ht="15" customHeight="1" x14ac:dyDescent="0.25">
      <c r="A6" s="443"/>
      <c r="B6" s="149" t="s">
        <v>116</v>
      </c>
      <c r="C6" s="148" t="s">
        <v>117</v>
      </c>
      <c r="D6" s="67" t="s">
        <v>15</v>
      </c>
      <c r="E6" s="149" t="s">
        <v>116</v>
      </c>
      <c r="F6" s="148" t="s">
        <v>117</v>
      </c>
      <c r="G6" s="67" t="s">
        <v>15</v>
      </c>
    </row>
    <row r="7" spans="1:8" ht="15" customHeight="1" x14ac:dyDescent="0.25">
      <c r="A7" s="143"/>
      <c r="B7" s="146"/>
      <c r="C7" s="146"/>
      <c r="D7" s="68" t="str">
        <f t="shared" ref="D7:D15" si="0">IF(C7=0,"",C7/$C$16)</f>
        <v/>
      </c>
      <c r="E7" s="146"/>
      <c r="F7" s="146"/>
      <c r="G7" s="68" t="str">
        <f>IF(F7=0,"",F7/$F$16)</f>
        <v/>
      </c>
    </row>
    <row r="8" spans="1:8" ht="15" customHeight="1" x14ac:dyDescent="0.25">
      <c r="A8" s="143"/>
      <c r="B8" s="146"/>
      <c r="C8" s="146"/>
      <c r="D8" s="68" t="str">
        <f t="shared" si="0"/>
        <v/>
      </c>
      <c r="E8" s="146"/>
      <c r="F8" s="146"/>
      <c r="G8" s="68" t="str">
        <f t="shared" ref="G8:G15" si="1">IF(F8=0,"",F8/$F$16)</f>
        <v/>
      </c>
    </row>
    <row r="9" spans="1:8" ht="15" customHeight="1" x14ac:dyDescent="0.25">
      <c r="A9" s="143"/>
      <c r="B9" s="146"/>
      <c r="C9" s="146"/>
      <c r="D9" s="68" t="str">
        <f t="shared" si="0"/>
        <v/>
      </c>
      <c r="E9" s="146"/>
      <c r="F9" s="146"/>
      <c r="G9" s="68" t="str">
        <f t="shared" si="1"/>
        <v/>
      </c>
    </row>
    <row r="10" spans="1:8" ht="15" customHeight="1" x14ac:dyDescent="0.25">
      <c r="A10" s="143"/>
      <c r="B10" s="146"/>
      <c r="C10" s="146"/>
      <c r="D10" s="68" t="str">
        <f t="shared" si="0"/>
        <v/>
      </c>
      <c r="E10" s="146"/>
      <c r="F10" s="146"/>
      <c r="G10" s="68" t="str">
        <f t="shared" si="1"/>
        <v/>
      </c>
    </row>
    <row r="11" spans="1:8" ht="15" customHeight="1" x14ac:dyDescent="0.25">
      <c r="A11" s="143"/>
      <c r="B11" s="146"/>
      <c r="C11" s="146"/>
      <c r="D11" s="68" t="str">
        <f t="shared" si="0"/>
        <v/>
      </c>
      <c r="E11" s="146"/>
      <c r="F11" s="146"/>
      <c r="G11" s="68" t="str">
        <f t="shared" si="1"/>
        <v/>
      </c>
    </row>
    <row r="12" spans="1:8" ht="15" customHeight="1" x14ac:dyDescent="0.25">
      <c r="A12" s="143"/>
      <c r="B12" s="146"/>
      <c r="C12" s="146"/>
      <c r="D12" s="68" t="str">
        <f t="shared" si="0"/>
        <v/>
      </c>
      <c r="E12" s="146"/>
      <c r="F12" s="146"/>
      <c r="G12" s="68" t="str">
        <f t="shared" si="1"/>
        <v/>
      </c>
    </row>
    <row r="13" spans="1:8" ht="15" customHeight="1" x14ac:dyDescent="0.25">
      <c r="A13" s="143"/>
      <c r="B13" s="146"/>
      <c r="C13" s="146"/>
      <c r="D13" s="68" t="str">
        <f t="shared" si="0"/>
        <v/>
      </c>
      <c r="E13" s="146"/>
      <c r="F13" s="146"/>
      <c r="G13" s="68" t="str">
        <f t="shared" si="1"/>
        <v/>
      </c>
    </row>
    <row r="14" spans="1:8" ht="15" customHeight="1" x14ac:dyDescent="0.25">
      <c r="A14" s="143"/>
      <c r="B14" s="146"/>
      <c r="C14" s="146"/>
      <c r="D14" s="68" t="str">
        <f t="shared" si="0"/>
        <v/>
      </c>
      <c r="E14" s="146"/>
      <c r="F14" s="146"/>
      <c r="G14" s="68" t="str">
        <f t="shared" si="1"/>
        <v/>
      </c>
    </row>
    <row r="15" spans="1:8" ht="15" customHeight="1" x14ac:dyDescent="0.25">
      <c r="A15" s="143"/>
      <c r="B15" s="146"/>
      <c r="C15" s="146"/>
      <c r="D15" s="68" t="str">
        <f t="shared" si="0"/>
        <v/>
      </c>
      <c r="E15" s="146"/>
      <c r="F15" s="146"/>
      <c r="G15" s="68" t="str">
        <f t="shared" si="1"/>
        <v/>
      </c>
    </row>
    <row r="16" spans="1:8" ht="15" customHeight="1" x14ac:dyDescent="0.25">
      <c r="A16" s="144" t="s">
        <v>118</v>
      </c>
      <c r="B16" s="147" t="str">
        <f t="shared" ref="B16:G16" si="2">IF(SUM(B7:B15)=0,"",SUM(B7:B15))</f>
        <v/>
      </c>
      <c r="C16" s="147" t="str">
        <f t="shared" si="2"/>
        <v/>
      </c>
      <c r="D16" s="69" t="str">
        <f t="shared" si="2"/>
        <v/>
      </c>
      <c r="E16" s="147" t="str">
        <f t="shared" si="2"/>
        <v/>
      </c>
      <c r="F16" s="147" t="str">
        <f t="shared" si="2"/>
        <v/>
      </c>
      <c r="G16" s="69" t="str">
        <f t="shared" si="2"/>
        <v/>
      </c>
    </row>
    <row r="18" spans="1:7" ht="15" customHeight="1" x14ac:dyDescent="0.25">
      <c r="A18" s="452" t="s">
        <v>119</v>
      </c>
      <c r="B18" s="452"/>
      <c r="C18" s="452"/>
      <c r="D18" s="452"/>
      <c r="E18" s="452"/>
      <c r="F18" s="452"/>
      <c r="G18" s="452"/>
    </row>
    <row r="19" spans="1:7" ht="15" customHeight="1" x14ac:dyDescent="0.25">
      <c r="A19" s="444" t="s">
        <v>342</v>
      </c>
      <c r="B19" s="438"/>
      <c r="C19" s="438"/>
      <c r="D19" s="438"/>
      <c r="E19" s="438"/>
      <c r="F19" s="438"/>
      <c r="G19" s="445"/>
    </row>
    <row r="20" spans="1:7" ht="15" customHeight="1" x14ac:dyDescent="0.25">
      <c r="A20" s="441" t="s">
        <v>115</v>
      </c>
      <c r="B20" s="436" t="s">
        <v>114</v>
      </c>
      <c r="C20" s="436"/>
      <c r="D20" s="436"/>
      <c r="E20" s="436" t="s">
        <v>273</v>
      </c>
      <c r="F20" s="436"/>
      <c r="G20" s="436"/>
    </row>
    <row r="21" spans="1:7" ht="15" customHeight="1" x14ac:dyDescent="0.25">
      <c r="A21" s="442"/>
      <c r="B21" s="440">
        <f>B5</f>
        <v>2022</v>
      </c>
      <c r="C21" s="440"/>
      <c r="D21" s="440"/>
      <c r="E21" s="439"/>
      <c r="F21" s="439"/>
      <c r="G21" s="439"/>
    </row>
    <row r="22" spans="1:7" ht="15" customHeight="1" x14ac:dyDescent="0.25">
      <c r="A22" s="443"/>
      <c r="B22" s="145" t="s">
        <v>116</v>
      </c>
      <c r="C22" s="144" t="s">
        <v>117</v>
      </c>
      <c r="D22" s="67" t="s">
        <v>15</v>
      </c>
      <c r="E22" s="145" t="s">
        <v>116</v>
      </c>
      <c r="F22" s="144" t="s">
        <v>117</v>
      </c>
      <c r="G22" s="67" t="s">
        <v>15</v>
      </c>
    </row>
    <row r="23" spans="1:7" ht="15" customHeight="1" x14ac:dyDescent="0.25">
      <c r="A23" s="143"/>
      <c r="B23" s="142"/>
      <c r="C23" s="142"/>
      <c r="D23" s="68" t="str">
        <f t="shared" ref="D23:D31" si="3">IF(C23=0,"",C23/$C$32)</f>
        <v/>
      </c>
      <c r="E23" s="142"/>
      <c r="F23" s="142"/>
      <c r="G23" s="68" t="str">
        <f>IF(F23=0,"",F23/$F$32)</f>
        <v/>
      </c>
    </row>
    <row r="24" spans="1:7" ht="15" customHeight="1" x14ac:dyDescent="0.25">
      <c r="A24" s="143"/>
      <c r="B24" s="142"/>
      <c r="C24" s="142"/>
      <c r="D24" s="68" t="str">
        <f t="shared" si="3"/>
        <v/>
      </c>
      <c r="E24" s="142"/>
      <c r="F24" s="142"/>
      <c r="G24" s="68" t="str">
        <f t="shared" ref="G24:G31" si="4">IF(F24=0,"",F24/$F$32)</f>
        <v/>
      </c>
    </row>
    <row r="25" spans="1:7" ht="15" customHeight="1" x14ac:dyDescent="0.25">
      <c r="A25" s="143"/>
      <c r="B25" s="142"/>
      <c r="C25" s="142"/>
      <c r="D25" s="68" t="str">
        <f t="shared" si="3"/>
        <v/>
      </c>
      <c r="E25" s="142"/>
      <c r="F25" s="142"/>
      <c r="G25" s="68" t="str">
        <f t="shared" si="4"/>
        <v/>
      </c>
    </row>
    <row r="26" spans="1:7" ht="15" customHeight="1" x14ac:dyDescent="0.25">
      <c r="A26" s="143"/>
      <c r="B26" s="142"/>
      <c r="C26" s="142"/>
      <c r="D26" s="68" t="str">
        <f t="shared" si="3"/>
        <v/>
      </c>
      <c r="E26" s="142"/>
      <c r="F26" s="142"/>
      <c r="G26" s="68" t="str">
        <f t="shared" si="4"/>
        <v/>
      </c>
    </row>
    <row r="27" spans="1:7" ht="15" customHeight="1" x14ac:dyDescent="0.25">
      <c r="A27" s="143"/>
      <c r="B27" s="142"/>
      <c r="C27" s="142"/>
      <c r="D27" s="68" t="str">
        <f t="shared" si="3"/>
        <v/>
      </c>
      <c r="E27" s="142"/>
      <c r="F27" s="142"/>
      <c r="G27" s="68" t="str">
        <f t="shared" si="4"/>
        <v/>
      </c>
    </row>
    <row r="28" spans="1:7" ht="15" customHeight="1" x14ac:dyDescent="0.25">
      <c r="A28" s="143"/>
      <c r="B28" s="142"/>
      <c r="C28" s="142"/>
      <c r="D28" s="68" t="str">
        <f t="shared" si="3"/>
        <v/>
      </c>
      <c r="E28" s="142"/>
      <c r="F28" s="142"/>
      <c r="G28" s="68" t="str">
        <f t="shared" si="4"/>
        <v/>
      </c>
    </row>
    <row r="29" spans="1:7" ht="15" customHeight="1" x14ac:dyDescent="0.25">
      <c r="A29" s="143"/>
      <c r="B29" s="142"/>
      <c r="C29" s="142"/>
      <c r="D29" s="68" t="str">
        <f t="shared" si="3"/>
        <v/>
      </c>
      <c r="E29" s="142"/>
      <c r="F29" s="142"/>
      <c r="G29" s="68" t="str">
        <f t="shared" si="4"/>
        <v/>
      </c>
    </row>
    <row r="30" spans="1:7" ht="15" customHeight="1" x14ac:dyDescent="0.25">
      <c r="A30" s="143"/>
      <c r="B30" s="142"/>
      <c r="C30" s="142"/>
      <c r="D30" s="68" t="str">
        <f t="shared" si="3"/>
        <v/>
      </c>
      <c r="E30" s="142"/>
      <c r="F30" s="142"/>
      <c r="G30" s="68" t="str">
        <f t="shared" si="4"/>
        <v/>
      </c>
    </row>
    <row r="31" spans="1:7" ht="15" customHeight="1" x14ac:dyDescent="0.25">
      <c r="A31" s="143"/>
      <c r="B31" s="142"/>
      <c r="C31" s="142"/>
      <c r="D31" s="68" t="str">
        <f t="shared" si="3"/>
        <v/>
      </c>
      <c r="E31" s="142"/>
      <c r="F31" s="142"/>
      <c r="G31" s="68" t="str">
        <f t="shared" si="4"/>
        <v/>
      </c>
    </row>
    <row r="32" spans="1:7" ht="15" customHeight="1" x14ac:dyDescent="0.25">
      <c r="A32" s="144" t="s">
        <v>118</v>
      </c>
      <c r="B32" s="141" t="str">
        <f t="shared" ref="B32:G32" si="5">IF(SUM(B23:B31)=0,"",SUM(B23:B31))</f>
        <v/>
      </c>
      <c r="C32" s="141" t="str">
        <f t="shared" si="5"/>
        <v/>
      </c>
      <c r="D32" s="69" t="str">
        <f t="shared" si="5"/>
        <v/>
      </c>
      <c r="E32" s="141" t="str">
        <f t="shared" si="5"/>
        <v/>
      </c>
      <c r="F32" s="141" t="str">
        <f t="shared" si="5"/>
        <v/>
      </c>
      <c r="G32" s="69" t="str">
        <f t="shared" si="5"/>
        <v/>
      </c>
    </row>
    <row r="33" spans="1:7" ht="30" customHeight="1" x14ac:dyDescent="0.25">
      <c r="A33" s="100" t="s">
        <v>250</v>
      </c>
      <c r="B33" s="328" t="str">
        <f>IF(SUM(B32:C32)=0,"",SUM(B32:C32))</f>
        <v/>
      </c>
      <c r="C33" s="329"/>
      <c r="D33" s="70"/>
      <c r="E33" s="328" t="str">
        <f>IF(SUM(E32:F32)=0,"",SUM(E32:F32))</f>
        <v/>
      </c>
      <c r="F33" s="329"/>
      <c r="G33" s="71"/>
    </row>
  </sheetData>
  <sheetProtection selectLockedCells="1"/>
  <mergeCells count="16">
    <mergeCell ref="A4:A6"/>
    <mergeCell ref="E5:G5"/>
    <mergeCell ref="B5:D5"/>
    <mergeCell ref="A18:G18"/>
    <mergeCell ref="A2:G2"/>
    <mergeCell ref="E4:G4"/>
    <mergeCell ref="B4:D4"/>
    <mergeCell ref="A3:G3"/>
    <mergeCell ref="E33:F33"/>
    <mergeCell ref="E21:G21"/>
    <mergeCell ref="B21:D21"/>
    <mergeCell ref="A20:A22"/>
    <mergeCell ref="B33:C33"/>
    <mergeCell ref="A19:G19"/>
    <mergeCell ref="E20:G20"/>
    <mergeCell ref="B20:D20"/>
  </mergeCells>
  <phoneticPr fontId="0" type="noConversion"/>
  <dataValidations count="2">
    <dataValidation type="whole" allowBlank="1" showInputMessage="1" showErrorMessage="1" sqref="B7:C15 E7:F15">
      <formula1>0</formula1>
      <formula2>9999999999999990</formula2>
    </dataValidation>
    <dataValidation type="whole" allowBlank="1" showInputMessage="1" showErrorMessage="1" sqref="B23:C31 E23:F31">
      <formula1>0</formula1>
      <formula2>999999999999999</formula2>
    </dataValidation>
  </dataValidations>
  <pageMargins left="0.7" right="0.7" top="0.75" bottom="0.75" header="0.3" footer="0.3"/>
  <pageSetup paperSize="9" scale="73" orientation="portrait" r:id="rId1"/>
  <colBreaks count="1" manualBreakCount="1">
    <brk id="7" max="1048575" man="1"/>
  </colBreaks>
  <ignoredErrors>
    <ignoredError sqref="B21"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32"/>
  <sheetViews>
    <sheetView zoomScaleNormal="100" workbookViewId="0">
      <selection activeCell="L26" sqref="L26"/>
    </sheetView>
  </sheetViews>
  <sheetFormatPr defaultColWidth="9.109375" defaultRowHeight="15" customHeight="1" x14ac:dyDescent="0.3"/>
  <cols>
    <col min="1" max="2" width="9.109375" style="72"/>
    <col min="3" max="3" width="14.33203125" style="72" customWidth="1"/>
    <col min="4" max="5" width="16.33203125" style="72" customWidth="1"/>
    <col min="6" max="7" width="15.5546875" style="72" customWidth="1"/>
    <col min="8" max="8" width="18" style="72" customWidth="1"/>
    <col min="9" max="11" width="9.109375" style="72"/>
    <col min="12" max="12" width="9.109375" style="73"/>
    <col min="13" max="16384" width="9.109375" style="72"/>
  </cols>
  <sheetData>
    <row r="1" spans="1:12" ht="15" customHeight="1" x14ac:dyDescent="0.3">
      <c r="L1" s="73" t="s">
        <v>188</v>
      </c>
    </row>
    <row r="2" spans="1:12" ht="15" customHeight="1" x14ac:dyDescent="0.3">
      <c r="A2" s="456" t="s">
        <v>183</v>
      </c>
      <c r="B2" s="456"/>
      <c r="C2" s="456"/>
      <c r="D2" s="456"/>
      <c r="E2" s="456"/>
      <c r="F2" s="456"/>
      <c r="G2" s="456"/>
      <c r="H2" s="456"/>
      <c r="L2" s="73" t="s">
        <v>184</v>
      </c>
    </row>
    <row r="3" spans="1:12" ht="15" customHeight="1" x14ac:dyDescent="0.3">
      <c r="A3" s="457" t="s">
        <v>165</v>
      </c>
      <c r="B3" s="458"/>
      <c r="C3" s="458"/>
      <c r="D3" s="458"/>
      <c r="E3" s="458"/>
      <c r="F3" s="458"/>
      <c r="G3" s="458"/>
      <c r="H3" s="458"/>
      <c r="L3" s="73" t="s">
        <v>192</v>
      </c>
    </row>
    <row r="4" spans="1:12" ht="15" customHeight="1" x14ac:dyDescent="0.3">
      <c r="A4" s="459" t="s">
        <v>166</v>
      </c>
      <c r="B4" s="460"/>
      <c r="C4" s="460"/>
      <c r="D4" s="460"/>
      <c r="E4" s="460"/>
      <c r="F4" s="460"/>
      <c r="G4" s="460"/>
      <c r="H4" s="460"/>
      <c r="L4" s="73" t="s">
        <v>187</v>
      </c>
    </row>
    <row r="5" spans="1:12" ht="15" customHeight="1" x14ac:dyDescent="0.3">
      <c r="B5" s="74"/>
      <c r="C5" s="75"/>
      <c r="D5" s="75"/>
      <c r="E5" s="75"/>
      <c r="F5" s="75"/>
      <c r="G5" s="75"/>
      <c r="L5" s="73" t="s">
        <v>193</v>
      </c>
    </row>
    <row r="6" spans="1:12" ht="15" customHeight="1" x14ac:dyDescent="0.3">
      <c r="A6" s="454" t="s">
        <v>292</v>
      </c>
      <c r="B6" s="455"/>
      <c r="C6" s="455"/>
      <c r="D6" s="164" t="s">
        <v>46</v>
      </c>
      <c r="E6" s="76"/>
      <c r="F6" s="76"/>
      <c r="G6" s="462" t="s">
        <v>167</v>
      </c>
      <c r="H6" s="463"/>
      <c r="I6" s="77"/>
      <c r="L6" s="73" t="s">
        <v>189</v>
      </c>
    </row>
    <row r="7" spans="1:12" s="77" customFormat="1" ht="15" customHeight="1" x14ac:dyDescent="0.3">
      <c r="A7" s="464"/>
      <c r="B7" s="465"/>
      <c r="C7" s="466"/>
      <c r="D7" s="150" t="s">
        <v>168</v>
      </c>
      <c r="E7" s="150" t="s">
        <v>169</v>
      </c>
      <c r="F7" s="150" t="s">
        <v>170</v>
      </c>
      <c r="G7" s="152"/>
      <c r="H7" s="152"/>
      <c r="I7" s="78"/>
      <c r="L7" s="73" t="s">
        <v>194</v>
      </c>
    </row>
    <row r="8" spans="1:12" ht="15" customHeight="1" x14ac:dyDescent="0.3">
      <c r="A8" s="461" t="s">
        <v>171</v>
      </c>
      <c r="B8" s="461"/>
      <c r="C8" s="461"/>
      <c r="D8" s="151"/>
      <c r="E8" s="151"/>
      <c r="F8" s="151"/>
      <c r="G8" s="151"/>
      <c r="H8" s="151"/>
      <c r="I8" s="78"/>
      <c r="L8" s="73" t="s">
        <v>195</v>
      </c>
    </row>
    <row r="9" spans="1:12" ht="15" customHeight="1" x14ac:dyDescent="0.3">
      <c r="A9" s="461" t="s">
        <v>172</v>
      </c>
      <c r="B9" s="461"/>
      <c r="C9" s="461"/>
      <c r="D9" s="151"/>
      <c r="E9" s="151"/>
      <c r="F9" s="151"/>
      <c r="G9" s="151"/>
      <c r="H9" s="151"/>
      <c r="I9" s="78"/>
      <c r="L9" s="73" t="s">
        <v>185</v>
      </c>
    </row>
    <row r="10" spans="1:12" s="77" customFormat="1" ht="15" customHeight="1" x14ac:dyDescent="0.3">
      <c r="A10" s="467" t="s">
        <v>173</v>
      </c>
      <c r="B10" s="467"/>
      <c r="C10" s="467"/>
      <c r="D10" s="153">
        <f>D8+D9</f>
        <v>0</v>
      </c>
      <c r="E10" s="153">
        <f>E8+E9</f>
        <v>0</v>
      </c>
      <c r="F10" s="153">
        <f>F8+F9</f>
        <v>0</v>
      </c>
      <c r="G10" s="153">
        <f>G8+G9</f>
        <v>0</v>
      </c>
      <c r="H10" s="153">
        <f>H8+H9</f>
        <v>0</v>
      </c>
      <c r="I10" s="78"/>
      <c r="L10" s="73" t="s">
        <v>196</v>
      </c>
    </row>
    <row r="11" spans="1:12" ht="30" customHeight="1" x14ac:dyDescent="0.3">
      <c r="A11" s="461" t="s">
        <v>174</v>
      </c>
      <c r="B11" s="461"/>
      <c r="C11" s="461"/>
      <c r="D11" s="151"/>
      <c r="E11" s="151"/>
      <c r="F11" s="151"/>
      <c r="G11" s="151"/>
      <c r="H11" s="151"/>
      <c r="I11" s="78"/>
      <c r="L11" s="73" t="s">
        <v>197</v>
      </c>
    </row>
    <row r="12" spans="1:12" ht="15" customHeight="1" x14ac:dyDescent="0.3">
      <c r="A12" s="461" t="s">
        <v>175</v>
      </c>
      <c r="B12" s="461"/>
      <c r="C12" s="461"/>
      <c r="D12" s="151"/>
      <c r="E12" s="151"/>
      <c r="F12" s="151"/>
      <c r="G12" s="151"/>
      <c r="H12" s="151"/>
      <c r="L12" s="73" t="s">
        <v>190</v>
      </c>
    </row>
    <row r="13" spans="1:12" ht="15" customHeight="1" x14ac:dyDescent="0.3">
      <c r="A13" s="468" t="s">
        <v>176</v>
      </c>
      <c r="B13" s="468"/>
      <c r="C13" s="468"/>
      <c r="D13" s="151"/>
      <c r="E13" s="151"/>
      <c r="F13" s="151"/>
      <c r="G13" s="151"/>
      <c r="H13" s="151"/>
      <c r="L13" s="73" t="s">
        <v>198</v>
      </c>
    </row>
    <row r="14" spans="1:12" s="77" customFormat="1" ht="15" customHeight="1" x14ac:dyDescent="0.3">
      <c r="A14" s="467" t="s">
        <v>177</v>
      </c>
      <c r="B14" s="467"/>
      <c r="C14" s="467"/>
      <c r="D14" s="153">
        <f>D11+D12+D13</f>
        <v>0</v>
      </c>
      <c r="E14" s="153">
        <f>E11+E12+E13</f>
        <v>0</v>
      </c>
      <c r="F14" s="153">
        <f>F11+F12+F13</f>
        <v>0</v>
      </c>
      <c r="G14" s="153">
        <f>G11+G12+G13</f>
        <v>0</v>
      </c>
      <c r="H14" s="153">
        <f>H11+H12+H13</f>
        <v>0</v>
      </c>
      <c r="I14" s="72"/>
      <c r="L14" s="73" t="s">
        <v>191</v>
      </c>
    </row>
    <row r="15" spans="1:12" ht="15" customHeight="1" x14ac:dyDescent="0.3">
      <c r="A15" s="474"/>
      <c r="B15" s="475"/>
      <c r="C15" s="475"/>
      <c r="D15" s="475"/>
      <c r="E15" s="475"/>
      <c r="F15" s="475"/>
      <c r="G15" s="475"/>
      <c r="H15" s="475"/>
      <c r="L15" s="73" t="s">
        <v>199</v>
      </c>
    </row>
    <row r="16" spans="1:12" ht="15" customHeight="1" x14ac:dyDescent="0.3">
      <c r="A16" s="464" t="s">
        <v>178</v>
      </c>
      <c r="B16" s="465"/>
      <c r="C16" s="466"/>
      <c r="D16" s="155">
        <f>D10-D14</f>
        <v>0</v>
      </c>
      <c r="E16" s="155">
        <f>E10-E14</f>
        <v>0</v>
      </c>
      <c r="F16" s="155">
        <f>F10-F14</f>
        <v>0</v>
      </c>
      <c r="G16" s="155">
        <f>G10-G14</f>
        <v>0</v>
      </c>
      <c r="H16" s="155">
        <f>H10-H14</f>
        <v>0</v>
      </c>
      <c r="L16" s="73" t="s">
        <v>200</v>
      </c>
    </row>
    <row r="17" spans="1:12" ht="15" customHeight="1" x14ac:dyDescent="0.3">
      <c r="A17" s="464" t="s">
        <v>179</v>
      </c>
      <c r="B17" s="465"/>
      <c r="C17" s="466"/>
      <c r="D17" s="154">
        <f>IF(SUM(D10,D14)=0,0,D10/D14)</f>
        <v>0</v>
      </c>
      <c r="E17" s="154">
        <f>IF(SUM(E10,E14)=0,0,E10/E14)</f>
        <v>0</v>
      </c>
      <c r="F17" s="154">
        <f>IF(SUM(F10,F14)=0,0,F10/F14)</f>
        <v>0</v>
      </c>
      <c r="G17" s="154">
        <f>IF(SUM(G10,G14)=0,0,G10/G14)</f>
        <v>0</v>
      </c>
      <c r="H17" s="154">
        <f>IF(SUM(H10,H14)=0,0,H10/H14)</f>
        <v>0</v>
      </c>
      <c r="L17" s="73" t="s">
        <v>201</v>
      </c>
    </row>
    <row r="18" spans="1:12" s="79" customFormat="1" ht="15" customHeight="1" x14ac:dyDescent="0.3">
      <c r="A18" s="474"/>
      <c r="B18" s="475"/>
      <c r="C18" s="475"/>
      <c r="D18" s="475"/>
      <c r="E18" s="475"/>
      <c r="F18" s="475"/>
      <c r="G18" s="475"/>
      <c r="H18" s="475"/>
      <c r="I18" s="72"/>
      <c r="L18" s="73" t="s">
        <v>202</v>
      </c>
    </row>
    <row r="19" spans="1:12" s="77" customFormat="1" ht="15" customHeight="1" x14ac:dyDescent="0.3">
      <c r="A19" s="472" t="s">
        <v>205</v>
      </c>
      <c r="B19" s="473"/>
      <c r="C19" s="473"/>
      <c r="D19" s="470" t="str">
        <f>IF(D17&gt;80%,"DA","NE")</f>
        <v>NE</v>
      </c>
      <c r="E19" s="470" t="str">
        <f>IF(E17&gt;80%,"DA","NE")</f>
        <v>NE</v>
      </c>
      <c r="F19" s="470" t="str">
        <f>IF(F17&gt;80%,"DA","NE")</f>
        <v>NE</v>
      </c>
      <c r="G19" s="470" t="str">
        <f>IF(G17&gt;80%,"DA","NE")</f>
        <v>NE</v>
      </c>
      <c r="H19" s="470" t="str">
        <f>IF(H17&gt;80%,"DA","NE")</f>
        <v>NE</v>
      </c>
      <c r="I19" s="72"/>
      <c r="L19" s="73" t="s">
        <v>186</v>
      </c>
    </row>
    <row r="20" spans="1:12" s="77" customFormat="1" ht="15" customHeight="1" x14ac:dyDescent="0.3">
      <c r="A20" s="473"/>
      <c r="B20" s="473"/>
      <c r="C20" s="473"/>
      <c r="D20" s="471"/>
      <c r="E20" s="471"/>
      <c r="F20" s="471"/>
      <c r="G20" s="471"/>
      <c r="H20" s="471"/>
      <c r="I20" s="72"/>
      <c r="L20" s="73" t="s">
        <v>203</v>
      </c>
    </row>
    <row r="21" spans="1:12" s="77" customFormat="1" ht="15" customHeight="1" x14ac:dyDescent="0.3">
      <c r="A21" s="80"/>
      <c r="B21" s="80"/>
      <c r="C21" s="80"/>
      <c r="D21" s="81"/>
      <c r="E21" s="81"/>
      <c r="F21" s="81"/>
      <c r="G21" s="81"/>
      <c r="H21" s="81"/>
      <c r="I21" s="72"/>
      <c r="L21" s="73" t="s">
        <v>204</v>
      </c>
    </row>
    <row r="22" spans="1:12" s="78" customFormat="1" ht="15" customHeight="1" x14ac:dyDescent="0.3">
      <c r="A22" s="469" t="s">
        <v>180</v>
      </c>
      <c r="B22" s="469"/>
      <c r="C22" s="469"/>
      <c r="D22" s="469"/>
      <c r="E22" s="469"/>
      <c r="F22" s="469"/>
      <c r="G22" s="469"/>
      <c r="H22" s="469"/>
      <c r="L22" s="73"/>
    </row>
    <row r="23" spans="1:12" s="78" customFormat="1" ht="15" customHeight="1" x14ac:dyDescent="0.3">
      <c r="A23" s="469" t="s">
        <v>181</v>
      </c>
      <c r="B23" s="469"/>
      <c r="C23" s="469"/>
      <c r="D23" s="469"/>
      <c r="E23" s="469"/>
      <c r="F23" s="469"/>
      <c r="G23" s="469"/>
      <c r="H23" s="469"/>
      <c r="L23" s="73"/>
    </row>
    <row r="24" spans="1:12" s="78" customFormat="1" ht="15" customHeight="1" x14ac:dyDescent="0.3">
      <c r="A24" s="469" t="s">
        <v>182</v>
      </c>
      <c r="B24" s="469"/>
      <c r="C24" s="469"/>
      <c r="D24" s="469"/>
      <c r="E24" s="469"/>
      <c r="F24" s="469"/>
      <c r="G24" s="469"/>
      <c r="H24" s="469"/>
      <c r="L24" s="73"/>
    </row>
    <row r="25" spans="1:12" s="78" customFormat="1" ht="15" customHeight="1" x14ac:dyDescent="0.3">
      <c r="I25" s="72"/>
      <c r="L25" s="73"/>
    </row>
    <row r="26" spans="1:12" s="78" customFormat="1" ht="15" customHeight="1" x14ac:dyDescent="0.3">
      <c r="I26" s="72"/>
      <c r="L26" s="73"/>
    </row>
    <row r="27" spans="1:12" ht="15" customHeight="1" x14ac:dyDescent="0.3">
      <c r="B27" s="82"/>
      <c r="C27" s="82"/>
      <c r="D27" s="83"/>
      <c r="E27" s="83"/>
      <c r="F27" s="84"/>
      <c r="G27" s="84"/>
    </row>
    <row r="28" spans="1:12" ht="15" customHeight="1" x14ac:dyDescent="0.3">
      <c r="B28" s="82"/>
      <c r="C28" s="82"/>
      <c r="D28" s="83"/>
      <c r="E28" s="83"/>
      <c r="F28" s="83"/>
      <c r="G28" s="83"/>
      <c r="H28" s="85"/>
    </row>
    <row r="29" spans="1:12" ht="15" customHeight="1" x14ac:dyDescent="0.3">
      <c r="D29" s="83"/>
      <c r="E29" s="83"/>
      <c r="F29" s="83"/>
      <c r="G29" s="83"/>
      <c r="H29" s="83"/>
    </row>
    <row r="30" spans="1:12" ht="15" customHeight="1" x14ac:dyDescent="0.3">
      <c r="D30" s="83"/>
      <c r="E30" s="83"/>
      <c r="F30" s="83"/>
      <c r="G30" s="83"/>
      <c r="H30" s="86"/>
    </row>
    <row r="31" spans="1:12" ht="15" customHeight="1" x14ac:dyDescent="0.3">
      <c r="D31" s="83"/>
      <c r="E31" s="83"/>
      <c r="F31" s="83"/>
      <c r="G31" s="83"/>
    </row>
    <row r="32" spans="1:12" ht="15" customHeight="1" x14ac:dyDescent="0.3">
      <c r="D32" s="83"/>
      <c r="E32" s="83"/>
      <c r="F32" s="83"/>
      <c r="G32" s="83"/>
    </row>
  </sheetData>
  <sheetProtection selectLockedCells="1"/>
  <mergeCells count="26">
    <mergeCell ref="A18:H18"/>
    <mergeCell ref="H19:H20"/>
    <mergeCell ref="E19:E20"/>
    <mergeCell ref="A14:C14"/>
    <mergeCell ref="A15:H15"/>
    <mergeCell ref="A16:C16"/>
    <mergeCell ref="A17:C17"/>
    <mergeCell ref="A24:H24"/>
    <mergeCell ref="A23:H23"/>
    <mergeCell ref="A22:H22"/>
    <mergeCell ref="F19:F20"/>
    <mergeCell ref="D19:D20"/>
    <mergeCell ref="G19:G20"/>
    <mergeCell ref="A19:C20"/>
    <mergeCell ref="A9:C9"/>
    <mergeCell ref="A7:C7"/>
    <mergeCell ref="A10:C10"/>
    <mergeCell ref="A11:C11"/>
    <mergeCell ref="A12:C12"/>
    <mergeCell ref="A13:C13"/>
    <mergeCell ref="A6:C6"/>
    <mergeCell ref="A2:H2"/>
    <mergeCell ref="A3:H3"/>
    <mergeCell ref="A4:H4"/>
    <mergeCell ref="A8:C8"/>
    <mergeCell ref="G6:H6"/>
  </mergeCells>
  <phoneticPr fontId="0" type="noConversion"/>
  <dataValidations count="1">
    <dataValidation type="list" allowBlank="1" showInputMessage="1" showErrorMessage="1" sqref="G7:H7">
      <formula1>$L$1:$L$21</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45"/>
  <sheetViews>
    <sheetView zoomScaleNormal="100" workbookViewId="0">
      <selection activeCell="L39" sqref="L39"/>
    </sheetView>
  </sheetViews>
  <sheetFormatPr defaultColWidth="9.109375" defaultRowHeight="13.2" x14ac:dyDescent="0.25"/>
  <cols>
    <col min="1" max="3" width="9.109375" style="1"/>
    <col min="4" max="4" width="11.44140625" style="1" customWidth="1"/>
    <col min="5" max="5" width="17.88671875" style="1" customWidth="1"/>
    <col min="6" max="6" width="17.109375" style="1" customWidth="1"/>
    <col min="7" max="7" width="18.5546875" style="1" customWidth="1"/>
    <col min="8" max="8" width="19.5546875" style="1" customWidth="1"/>
    <col min="9" max="16384" width="9.109375" style="1"/>
  </cols>
  <sheetData>
    <row r="1" spans="1:8" ht="15" customHeight="1" x14ac:dyDescent="0.25"/>
    <row r="2" spans="1:8" ht="13.8" x14ac:dyDescent="0.25">
      <c r="A2" s="248" t="s">
        <v>0</v>
      </c>
      <c r="B2" s="249"/>
      <c r="C2" s="249"/>
      <c r="D2" s="249"/>
      <c r="E2" s="249"/>
      <c r="F2" s="249"/>
      <c r="G2" s="249"/>
      <c r="H2" s="249"/>
    </row>
    <row r="3" spans="1:8" ht="64.5" customHeight="1" x14ac:dyDescent="0.25">
      <c r="A3" s="246" t="s">
        <v>257</v>
      </c>
      <c r="B3" s="246"/>
      <c r="C3" s="246"/>
      <c r="D3" s="246"/>
      <c r="E3" s="246"/>
      <c r="F3" s="246"/>
      <c r="G3" s="246"/>
      <c r="H3" s="246"/>
    </row>
    <row r="4" spans="1:8" ht="26.25" customHeight="1" x14ac:dyDescent="0.25">
      <c r="A4" s="244" t="s">
        <v>258</v>
      </c>
      <c r="B4" s="244"/>
      <c r="C4" s="244"/>
      <c r="D4" s="244"/>
      <c r="E4" s="244"/>
      <c r="F4" s="244"/>
      <c r="G4" s="244"/>
      <c r="H4" s="244"/>
    </row>
    <row r="5" spans="1:8" ht="27" customHeight="1" x14ac:dyDescent="0.25">
      <c r="A5" s="246" t="s">
        <v>259</v>
      </c>
      <c r="B5" s="246"/>
      <c r="C5" s="246"/>
      <c r="D5" s="246"/>
      <c r="E5" s="246"/>
      <c r="F5" s="246"/>
      <c r="G5" s="246"/>
      <c r="H5" s="246"/>
    </row>
    <row r="6" spans="1:8" x14ac:dyDescent="0.25">
      <c r="A6" s="8"/>
      <c r="B6" s="9"/>
      <c r="C6" s="9"/>
      <c r="D6" s="9"/>
      <c r="E6" s="9"/>
    </row>
    <row r="7" spans="1:8" ht="30" customHeight="1" x14ac:dyDescent="0.25">
      <c r="A7" s="268" t="s">
        <v>1</v>
      </c>
      <c r="B7" s="261"/>
      <c r="C7" s="261"/>
      <c r="D7" s="269"/>
      <c r="E7" s="14">
        <v>2020</v>
      </c>
      <c r="F7" s="14">
        <v>2021</v>
      </c>
      <c r="G7" s="14">
        <v>2022</v>
      </c>
      <c r="H7" s="114" t="s">
        <v>317</v>
      </c>
    </row>
    <row r="8" spans="1:8" ht="15" customHeight="1" x14ac:dyDescent="0.25">
      <c r="A8" s="245" t="s">
        <v>253</v>
      </c>
      <c r="B8" s="245"/>
      <c r="C8" s="245"/>
      <c r="D8" s="245"/>
      <c r="E8" s="104"/>
      <c r="F8" s="104"/>
      <c r="G8" s="104"/>
      <c r="H8" s="104"/>
    </row>
    <row r="9" spans="1:8" ht="15" customHeight="1" x14ac:dyDescent="0.25">
      <c r="A9" s="245" t="s">
        <v>260</v>
      </c>
      <c r="B9" s="245"/>
      <c r="C9" s="245"/>
      <c r="D9" s="245"/>
      <c r="E9" s="104"/>
      <c r="F9" s="104"/>
      <c r="G9" s="104"/>
      <c r="H9" s="104"/>
    </row>
    <row r="10" spans="1:8" ht="15" customHeight="1" x14ac:dyDescent="0.25">
      <c r="A10" s="245" t="s">
        <v>254</v>
      </c>
      <c r="B10" s="245"/>
      <c r="C10" s="245"/>
      <c r="D10" s="245"/>
      <c r="E10" s="104"/>
      <c r="F10" s="104"/>
      <c r="G10" s="104"/>
      <c r="H10" s="104"/>
    </row>
    <row r="11" spans="1:8" ht="15" customHeight="1" x14ac:dyDescent="0.25">
      <c r="A11" s="245" t="s">
        <v>255</v>
      </c>
      <c r="B11" s="245"/>
      <c r="C11" s="245"/>
      <c r="D11" s="245"/>
      <c r="E11" s="104"/>
      <c r="F11" s="104"/>
      <c r="G11" s="104"/>
      <c r="H11" s="104"/>
    </row>
    <row r="12" spans="1:8" ht="15" customHeight="1" x14ac:dyDescent="0.25">
      <c r="A12" s="245" t="s">
        <v>256</v>
      </c>
      <c r="B12" s="245"/>
      <c r="C12" s="245"/>
      <c r="D12" s="245"/>
      <c r="E12" s="104"/>
      <c r="F12" s="104"/>
      <c r="G12" s="104"/>
      <c r="H12" s="104"/>
    </row>
    <row r="13" spans="1:8" ht="15" customHeight="1" x14ac:dyDescent="0.25">
      <c r="A13" s="245"/>
      <c r="B13" s="245"/>
      <c r="C13" s="245"/>
      <c r="D13" s="245"/>
      <c r="E13" s="104"/>
      <c r="F13" s="104"/>
      <c r="G13" s="104"/>
      <c r="H13" s="104"/>
    </row>
    <row r="14" spans="1:8" ht="15" customHeight="1" x14ac:dyDescent="0.25">
      <c r="A14" s="253" t="s">
        <v>2</v>
      </c>
      <c r="B14" s="253"/>
      <c r="C14" s="253"/>
      <c r="D14" s="253"/>
      <c r="E14" s="104"/>
      <c r="F14" s="104"/>
      <c r="G14" s="104"/>
      <c r="H14" s="104"/>
    </row>
    <row r="15" spans="1:8" ht="13.8" x14ac:dyDescent="0.25">
      <c r="A15" s="247" t="s">
        <v>3</v>
      </c>
      <c r="B15" s="247"/>
      <c r="C15" s="247"/>
      <c r="D15" s="247"/>
      <c r="E15" s="16" t="str">
        <f>IF(SUM(E8:E14)=0,"",SUM(E8:E14))</f>
        <v/>
      </c>
      <c r="F15" s="16" t="str">
        <f>IF(SUM(F8:F14)=0,"",SUM(F8:F14))</f>
        <v/>
      </c>
      <c r="G15" s="16"/>
      <c r="H15" s="16" t="str">
        <f>IF(SUM(H8:H14)=0,"",SUM(H8:H14))</f>
        <v/>
      </c>
    </row>
    <row r="16" spans="1:8" x14ac:dyDescent="0.25">
      <c r="A16" s="10"/>
      <c r="B16" s="11"/>
      <c r="C16" s="11"/>
      <c r="D16" s="11"/>
    </row>
    <row r="17" spans="1:8" ht="30.75" customHeight="1" x14ac:dyDescent="0.25">
      <c r="A17" s="272" t="s">
        <v>4</v>
      </c>
      <c r="B17" s="272"/>
      <c r="C17" s="272"/>
      <c r="D17" s="272"/>
      <c r="E17" s="251">
        <f>F7</f>
        <v>2021</v>
      </c>
      <c r="F17" s="251"/>
      <c r="G17" s="251">
        <f>G7</f>
        <v>2022</v>
      </c>
      <c r="H17" s="251"/>
    </row>
    <row r="18" spans="1:8" ht="15" customHeight="1" x14ac:dyDescent="0.25">
      <c r="A18" s="271" t="s">
        <v>5</v>
      </c>
      <c r="B18" s="271"/>
      <c r="C18" s="271"/>
      <c r="D18" s="271"/>
      <c r="E18" s="252"/>
      <c r="F18" s="252"/>
      <c r="G18" s="252"/>
      <c r="H18" s="252"/>
    </row>
    <row r="19" spans="1:8" ht="15" customHeight="1" x14ac:dyDescent="0.25">
      <c r="A19" s="271" t="s">
        <v>6</v>
      </c>
      <c r="B19" s="271"/>
      <c r="C19" s="271"/>
      <c r="D19" s="271"/>
      <c r="E19" s="252"/>
      <c r="F19" s="252"/>
      <c r="G19" s="252"/>
      <c r="H19" s="252"/>
    </row>
    <row r="20" spans="1:8" ht="13.8" x14ac:dyDescent="0.25">
      <c r="A20" s="270" t="s">
        <v>3</v>
      </c>
      <c r="B20" s="270"/>
      <c r="C20" s="270"/>
      <c r="D20" s="270"/>
      <c r="E20" s="250" t="str">
        <f>IF(SUM(E18:F19)=0,"",SUM(E18:F19))</f>
        <v/>
      </c>
      <c r="F20" s="250"/>
      <c r="G20" s="250"/>
      <c r="H20" s="250"/>
    </row>
    <row r="21" spans="1:8" x14ac:dyDescent="0.25">
      <c r="A21" s="10"/>
      <c r="B21" s="11"/>
      <c r="C21" s="11"/>
    </row>
    <row r="22" spans="1:8" ht="13.8" x14ac:dyDescent="0.25">
      <c r="A22" s="248" t="s">
        <v>7</v>
      </c>
      <c r="B22" s="249"/>
      <c r="C22" s="249"/>
      <c r="D22" s="249"/>
      <c r="E22" s="249"/>
      <c r="F22" s="249"/>
      <c r="G22" s="249"/>
      <c r="H22" s="249"/>
    </row>
    <row r="23" spans="1:8" x14ac:dyDescent="0.25">
      <c r="A23" s="262"/>
      <c r="B23" s="263"/>
      <c r="C23" s="263"/>
      <c r="D23" s="263"/>
      <c r="E23" s="263"/>
      <c r="F23" s="263"/>
      <c r="G23" s="263"/>
      <c r="H23" s="263"/>
    </row>
    <row r="24" spans="1:8" x14ac:dyDescent="0.25">
      <c r="A24" s="264"/>
      <c r="B24" s="265"/>
      <c r="C24" s="265"/>
      <c r="D24" s="265"/>
      <c r="E24" s="265"/>
      <c r="F24" s="265"/>
      <c r="G24" s="265"/>
      <c r="H24" s="265"/>
    </row>
    <row r="25" spans="1:8" x14ac:dyDescent="0.25">
      <c r="A25" s="264"/>
      <c r="B25" s="265"/>
      <c r="C25" s="265"/>
      <c r="D25" s="265"/>
      <c r="E25" s="265"/>
      <c r="F25" s="265"/>
      <c r="G25" s="265"/>
      <c r="H25" s="265"/>
    </row>
    <row r="26" spans="1:8" x14ac:dyDescent="0.25">
      <c r="A26" s="266"/>
      <c r="B26" s="267"/>
      <c r="C26" s="267"/>
      <c r="D26" s="267"/>
      <c r="E26" s="267"/>
      <c r="F26" s="267"/>
      <c r="G26" s="267"/>
      <c r="H26" s="267"/>
    </row>
    <row r="28" spans="1:8" ht="26.4" customHeight="1" x14ac:dyDescent="0.25">
      <c r="A28" s="260" t="s">
        <v>261</v>
      </c>
      <c r="B28" s="261"/>
      <c r="C28" s="261"/>
      <c r="D28" s="261"/>
      <c r="E28" s="261"/>
      <c r="F28" s="261"/>
      <c r="G28" s="261"/>
      <c r="H28" s="261"/>
    </row>
    <row r="29" spans="1:8" x14ac:dyDescent="0.25">
      <c r="A29" s="254"/>
      <c r="B29" s="255"/>
      <c r="C29" s="255"/>
      <c r="D29" s="255"/>
      <c r="E29" s="255"/>
      <c r="F29" s="255"/>
      <c r="G29" s="255"/>
      <c r="H29" s="255"/>
    </row>
    <row r="30" spans="1:8" x14ac:dyDescent="0.25">
      <c r="A30" s="256"/>
      <c r="B30" s="257"/>
      <c r="C30" s="257"/>
      <c r="D30" s="257"/>
      <c r="E30" s="257"/>
      <c r="F30" s="257"/>
      <c r="G30" s="257"/>
      <c r="H30" s="257"/>
    </row>
    <row r="31" spans="1:8" x14ac:dyDescent="0.25">
      <c r="A31" s="256"/>
      <c r="B31" s="257"/>
      <c r="C31" s="257"/>
      <c r="D31" s="257"/>
      <c r="E31" s="257"/>
      <c r="F31" s="257"/>
      <c r="G31" s="257"/>
      <c r="H31" s="257"/>
    </row>
    <row r="32" spans="1:8" x14ac:dyDescent="0.25">
      <c r="A32" s="256"/>
      <c r="B32" s="257"/>
      <c r="C32" s="257"/>
      <c r="D32" s="257"/>
      <c r="E32" s="257"/>
      <c r="F32" s="257"/>
      <c r="G32" s="257"/>
      <c r="H32" s="257"/>
    </row>
    <row r="33" spans="1:8" x14ac:dyDescent="0.25">
      <c r="A33" s="256"/>
      <c r="B33" s="257"/>
      <c r="C33" s="257"/>
      <c r="D33" s="257"/>
      <c r="E33" s="257"/>
      <c r="F33" s="257"/>
      <c r="G33" s="257"/>
      <c r="H33" s="257"/>
    </row>
    <row r="34" spans="1:8" x14ac:dyDescent="0.25">
      <c r="A34" s="256"/>
      <c r="B34" s="257"/>
      <c r="C34" s="257"/>
      <c r="D34" s="257"/>
      <c r="E34" s="257"/>
      <c r="F34" s="257"/>
      <c r="G34" s="257"/>
      <c r="H34" s="257"/>
    </row>
    <row r="35" spans="1:8" x14ac:dyDescent="0.25">
      <c r="A35" s="256"/>
      <c r="B35" s="257"/>
      <c r="C35" s="257"/>
      <c r="D35" s="257"/>
      <c r="E35" s="257"/>
      <c r="F35" s="257"/>
      <c r="G35" s="257"/>
      <c r="H35" s="257"/>
    </row>
    <row r="36" spans="1:8" x14ac:dyDescent="0.25">
      <c r="A36" s="256"/>
      <c r="B36" s="257"/>
      <c r="C36" s="257"/>
      <c r="D36" s="257"/>
      <c r="E36" s="257"/>
      <c r="F36" s="257"/>
      <c r="G36" s="257"/>
      <c r="H36" s="257"/>
    </row>
    <row r="37" spans="1:8" x14ac:dyDescent="0.25">
      <c r="A37" s="256"/>
      <c r="B37" s="257"/>
      <c r="C37" s="257"/>
      <c r="D37" s="257"/>
      <c r="E37" s="257"/>
      <c r="F37" s="257"/>
      <c r="G37" s="257"/>
      <c r="H37" s="257"/>
    </row>
    <row r="38" spans="1:8" x14ac:dyDescent="0.25">
      <c r="A38" s="258"/>
      <c r="B38" s="259"/>
      <c r="C38" s="259"/>
      <c r="D38" s="259"/>
      <c r="E38" s="259"/>
      <c r="F38" s="259"/>
      <c r="G38" s="259"/>
      <c r="H38" s="259"/>
    </row>
    <row r="39" spans="1:8" x14ac:dyDescent="0.25">
      <c r="A39" s="12"/>
      <c r="B39" s="12"/>
      <c r="C39" s="12"/>
      <c r="D39" s="12"/>
      <c r="E39" s="12"/>
    </row>
    <row r="40" spans="1:8" ht="13.8" x14ac:dyDescent="0.25">
      <c r="A40" s="248" t="s">
        <v>8</v>
      </c>
      <c r="B40" s="249"/>
      <c r="C40" s="249"/>
      <c r="D40" s="249"/>
      <c r="E40" s="249"/>
      <c r="F40" s="249"/>
      <c r="G40" s="249"/>
      <c r="H40" s="249"/>
    </row>
    <row r="41" spans="1:8" ht="27.6" x14ac:dyDescent="0.25">
      <c r="A41" s="247" t="s">
        <v>9</v>
      </c>
      <c r="B41" s="247"/>
      <c r="C41" s="247"/>
      <c r="D41" s="247"/>
      <c r="E41" s="14">
        <f>E7</f>
        <v>2020</v>
      </c>
      <c r="F41" s="14">
        <f>F7</f>
        <v>2021</v>
      </c>
      <c r="G41" s="14">
        <f>G7</f>
        <v>2022</v>
      </c>
      <c r="H41" s="114" t="str">
        <f>H7</f>
        <v>Od toga izvoz u 2022</v>
      </c>
    </row>
    <row r="42" spans="1:8" ht="15" customHeight="1" x14ac:dyDescent="0.25">
      <c r="A42" s="242" t="s">
        <v>10</v>
      </c>
      <c r="B42" s="242"/>
      <c r="C42" s="242"/>
      <c r="D42" s="242"/>
      <c r="E42" s="37"/>
      <c r="F42" s="37"/>
      <c r="G42" s="37"/>
      <c r="H42" s="37"/>
    </row>
    <row r="43" spans="1:8" ht="30.75" customHeight="1" x14ac:dyDescent="0.25">
      <c r="A43" s="243" t="s">
        <v>318</v>
      </c>
      <c r="B43" s="243"/>
      <c r="C43" s="243"/>
      <c r="D43" s="243"/>
      <c r="E43" s="37"/>
      <c r="F43" s="37"/>
      <c r="G43" s="37"/>
      <c r="H43" s="37"/>
    </row>
    <row r="44" spans="1:8" ht="15" customHeight="1" x14ac:dyDescent="0.25">
      <c r="A44" s="242" t="s">
        <v>319</v>
      </c>
      <c r="B44" s="242"/>
      <c r="C44" s="242"/>
      <c r="D44" s="242"/>
      <c r="E44" s="37"/>
      <c r="F44" s="37"/>
      <c r="G44" s="37"/>
      <c r="H44" s="37"/>
    </row>
    <row r="45" spans="1:8" ht="8.25" customHeight="1" x14ac:dyDescent="0.25"/>
  </sheetData>
  <sheetProtection selectLockedCells="1"/>
  <mergeCells count="34">
    <mergeCell ref="A7:D7"/>
    <mergeCell ref="A20:D20"/>
    <mergeCell ref="A19:D19"/>
    <mergeCell ref="A18:D18"/>
    <mergeCell ref="A17:D17"/>
    <mergeCell ref="A8:D8"/>
    <mergeCell ref="A11:D11"/>
    <mergeCell ref="E20:F20"/>
    <mergeCell ref="A29:H38"/>
    <mergeCell ref="G17:H17"/>
    <mergeCell ref="A28:H28"/>
    <mergeCell ref="A23:H26"/>
    <mergeCell ref="G19:H19"/>
    <mergeCell ref="A22:H22"/>
    <mergeCell ref="A3:H3"/>
    <mergeCell ref="A10:D10"/>
    <mergeCell ref="E18:F18"/>
    <mergeCell ref="E19:F19"/>
    <mergeCell ref="G18:H18"/>
    <mergeCell ref="A2:H2"/>
    <mergeCell ref="A15:D15"/>
    <mergeCell ref="A14:D14"/>
    <mergeCell ref="A13:D13"/>
    <mergeCell ref="A12:D12"/>
    <mergeCell ref="A44:D44"/>
    <mergeCell ref="A43:D43"/>
    <mergeCell ref="A42:D42"/>
    <mergeCell ref="A4:H4"/>
    <mergeCell ref="A9:D9"/>
    <mergeCell ref="A5:H5"/>
    <mergeCell ref="A41:D41"/>
    <mergeCell ref="A40:H40"/>
    <mergeCell ref="G20:H20"/>
    <mergeCell ref="E17:F17"/>
  </mergeCells>
  <phoneticPr fontId="0" type="noConversion"/>
  <dataValidations count="1">
    <dataValidation type="decimal" allowBlank="1" showInputMessage="1" showErrorMessage="1" sqref="E18:F19 E8:H14">
      <formula1>0</formula1>
      <formula2>999999999999999</formula2>
    </dataValidation>
  </dataValidations>
  <pageMargins left="0.7" right="0.7" top="0.75" bottom="0.75" header="0.3" footer="0.3"/>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J50"/>
  <sheetViews>
    <sheetView zoomScaleNormal="100" workbookViewId="0">
      <selection activeCell="L27" sqref="L27"/>
    </sheetView>
  </sheetViews>
  <sheetFormatPr defaultColWidth="9.109375" defaultRowHeight="15" customHeight="1" x14ac:dyDescent="0.25"/>
  <cols>
    <col min="1" max="1" width="9.109375" style="1"/>
    <col min="2" max="2" width="28.44140625" style="1" customWidth="1"/>
    <col min="3" max="3" width="19.44140625" style="1" customWidth="1"/>
    <col min="4" max="4" width="14.109375" style="1" customWidth="1"/>
    <col min="5" max="8" width="9.109375" style="1"/>
    <col min="9" max="9" width="9.33203125" style="1" customWidth="1"/>
    <col min="10" max="10" width="17.5546875" style="1" customWidth="1"/>
    <col min="11" max="16384" width="9.109375" style="1"/>
  </cols>
  <sheetData>
    <row r="2" spans="1:10" ht="15" customHeight="1" x14ac:dyDescent="0.25">
      <c r="A2" s="248" t="s">
        <v>0</v>
      </c>
      <c r="B2" s="249"/>
      <c r="C2" s="249"/>
      <c r="D2" s="249"/>
      <c r="E2" s="249"/>
      <c r="F2" s="249"/>
      <c r="G2" s="249"/>
      <c r="H2" s="249"/>
      <c r="I2" s="249"/>
      <c r="J2" s="249"/>
    </row>
    <row r="3" spans="1:10" ht="13.2" x14ac:dyDescent="0.25">
      <c r="A3" s="276" t="s">
        <v>37</v>
      </c>
      <c r="B3" s="276"/>
      <c r="C3" s="276"/>
      <c r="D3" s="276"/>
      <c r="E3" s="276"/>
      <c r="F3" s="276"/>
      <c r="G3" s="276"/>
      <c r="H3" s="276"/>
      <c r="I3" s="276"/>
      <c r="J3" s="276"/>
    </row>
    <row r="4" spans="1:10" ht="15" customHeight="1" x14ac:dyDescent="0.25">
      <c r="A4" s="276" t="s">
        <v>247</v>
      </c>
      <c r="B4" s="276"/>
      <c r="C4" s="276"/>
      <c r="D4" s="276"/>
      <c r="E4" s="276"/>
      <c r="F4" s="276"/>
      <c r="G4" s="276"/>
      <c r="H4" s="276"/>
      <c r="I4" s="276"/>
      <c r="J4" s="276"/>
    </row>
    <row r="5" spans="1:10" ht="15" customHeight="1" x14ac:dyDescent="0.25">
      <c r="A5" s="276" t="s">
        <v>38</v>
      </c>
      <c r="B5" s="276"/>
      <c r="C5" s="276"/>
      <c r="D5" s="276"/>
      <c r="E5" s="276"/>
      <c r="F5" s="276"/>
      <c r="G5" s="276"/>
      <c r="H5" s="276"/>
      <c r="I5" s="276"/>
      <c r="J5" s="276"/>
    </row>
    <row r="6" spans="1:10" ht="15" customHeight="1" x14ac:dyDescent="0.25">
      <c r="A6" s="276" t="s">
        <v>246</v>
      </c>
      <c r="B6" s="276"/>
      <c r="C6" s="276"/>
      <c r="D6" s="276"/>
      <c r="E6" s="276"/>
      <c r="F6" s="276"/>
      <c r="G6" s="276"/>
      <c r="H6" s="276"/>
      <c r="I6" s="276"/>
      <c r="J6" s="276"/>
    </row>
    <row r="8" spans="1:10" ht="15" customHeight="1" x14ac:dyDescent="0.25">
      <c r="A8" s="277" t="s">
        <v>39</v>
      </c>
      <c r="B8" s="277"/>
      <c r="C8" s="277"/>
      <c r="D8" s="277"/>
      <c r="E8" s="277"/>
      <c r="F8" s="277"/>
      <c r="G8" s="277"/>
      <c r="H8" s="277"/>
      <c r="I8" s="277"/>
      <c r="J8" s="277"/>
    </row>
    <row r="9" spans="1:10" ht="15" customHeight="1" x14ac:dyDescent="0.25">
      <c r="A9" s="274" t="s">
        <v>42</v>
      </c>
      <c r="B9" s="247" t="s">
        <v>40</v>
      </c>
      <c r="C9" s="278" t="s">
        <v>320</v>
      </c>
      <c r="D9" s="277"/>
      <c r="E9" s="277"/>
      <c r="F9" s="277"/>
      <c r="G9" s="277"/>
      <c r="H9" s="277"/>
      <c r="I9" s="274" t="s">
        <v>43</v>
      </c>
      <c r="J9" s="274"/>
    </row>
    <row r="10" spans="1:10" ht="15" customHeight="1" x14ac:dyDescent="0.25">
      <c r="A10" s="277"/>
      <c r="B10" s="247"/>
      <c r="C10" s="115" t="s">
        <v>263</v>
      </c>
      <c r="D10" s="15" t="s">
        <v>15</v>
      </c>
      <c r="E10" s="279" t="s">
        <v>262</v>
      </c>
      <c r="F10" s="274"/>
      <c r="G10" s="274"/>
      <c r="H10" s="39" t="s">
        <v>15</v>
      </c>
      <c r="I10" s="274"/>
      <c r="J10" s="274"/>
    </row>
    <row r="11" spans="1:10" ht="15" customHeight="1" x14ac:dyDescent="0.25">
      <c r="A11" s="6">
        <v>1</v>
      </c>
      <c r="B11" s="121"/>
      <c r="C11" s="37"/>
      <c r="D11" s="40"/>
      <c r="E11" s="273"/>
      <c r="F11" s="273"/>
      <c r="G11" s="273"/>
      <c r="H11" s="41"/>
      <c r="I11" s="275"/>
      <c r="J11" s="275"/>
    </row>
    <row r="12" spans="1:10" ht="15" customHeight="1" x14ac:dyDescent="0.25">
      <c r="A12" s="6">
        <v>2</v>
      </c>
      <c r="B12" s="121"/>
      <c r="C12" s="37"/>
      <c r="D12" s="40"/>
      <c r="E12" s="273"/>
      <c r="F12" s="273"/>
      <c r="G12" s="273"/>
      <c r="H12" s="41"/>
      <c r="I12" s="275"/>
      <c r="J12" s="275"/>
    </row>
    <row r="13" spans="1:10" ht="15" customHeight="1" x14ac:dyDescent="0.25">
      <c r="A13" s="6">
        <v>3</v>
      </c>
      <c r="B13" s="121"/>
      <c r="C13" s="37"/>
      <c r="D13" s="40"/>
      <c r="E13" s="273"/>
      <c r="F13" s="273"/>
      <c r="G13" s="273"/>
      <c r="H13" s="41"/>
      <c r="I13" s="275"/>
      <c r="J13" s="275"/>
    </row>
    <row r="14" spans="1:10" ht="15" customHeight="1" x14ac:dyDescent="0.25">
      <c r="A14" s="6">
        <v>4</v>
      </c>
      <c r="B14" s="121"/>
      <c r="C14" s="37"/>
      <c r="D14" s="40"/>
      <c r="E14" s="273"/>
      <c r="F14" s="273"/>
      <c r="G14" s="273"/>
      <c r="H14" s="41"/>
      <c r="I14" s="275"/>
      <c r="J14" s="275"/>
    </row>
    <row r="15" spans="1:10" ht="15" customHeight="1" x14ac:dyDescent="0.25">
      <c r="A15" s="6">
        <v>5</v>
      </c>
      <c r="B15" s="121"/>
      <c r="C15" s="37"/>
      <c r="D15" s="40"/>
      <c r="E15" s="273"/>
      <c r="F15" s="273"/>
      <c r="G15" s="273"/>
      <c r="H15" s="41"/>
      <c r="I15" s="275"/>
      <c r="J15" s="275"/>
    </row>
    <row r="16" spans="1:10" ht="15" customHeight="1" x14ac:dyDescent="0.25">
      <c r="A16" s="6">
        <v>6</v>
      </c>
      <c r="B16" s="121"/>
      <c r="C16" s="37"/>
      <c r="D16" s="40"/>
      <c r="E16" s="273"/>
      <c r="F16" s="273"/>
      <c r="G16" s="273"/>
      <c r="H16" s="41"/>
      <c r="I16" s="275"/>
      <c r="J16" s="275"/>
    </row>
    <row r="17" spans="1:10" ht="15" customHeight="1" x14ac:dyDescent="0.25">
      <c r="A17" s="6">
        <v>7</v>
      </c>
      <c r="B17" s="121"/>
      <c r="C17" s="37"/>
      <c r="D17" s="40"/>
      <c r="E17" s="273"/>
      <c r="F17" s="273"/>
      <c r="G17" s="273"/>
      <c r="H17" s="41"/>
      <c r="I17" s="275"/>
      <c r="J17" s="275"/>
    </row>
    <row r="18" spans="1:10" ht="15" customHeight="1" x14ac:dyDescent="0.25">
      <c r="A18" s="6">
        <v>8</v>
      </c>
      <c r="B18" s="121"/>
      <c r="C18" s="37"/>
      <c r="D18" s="40"/>
      <c r="E18" s="273"/>
      <c r="F18" s="273"/>
      <c r="G18" s="273"/>
      <c r="H18" s="41"/>
      <c r="I18" s="275"/>
      <c r="J18" s="275"/>
    </row>
    <row r="19" spans="1:10" ht="15" customHeight="1" x14ac:dyDescent="0.25">
      <c r="A19" s="6">
        <v>9</v>
      </c>
      <c r="B19" s="121"/>
      <c r="C19" s="37"/>
      <c r="D19" s="40"/>
      <c r="E19" s="273"/>
      <c r="F19" s="273"/>
      <c r="G19" s="273"/>
      <c r="H19" s="41"/>
      <c r="I19" s="275"/>
      <c r="J19" s="275"/>
    </row>
    <row r="20" spans="1:10" ht="15" customHeight="1" x14ac:dyDescent="0.25">
      <c r="A20" s="6">
        <v>10</v>
      </c>
      <c r="B20" s="121"/>
      <c r="C20" s="37"/>
      <c r="D20" s="40"/>
      <c r="E20" s="273"/>
      <c r="F20" s="273"/>
      <c r="G20" s="273"/>
      <c r="H20" s="41"/>
      <c r="I20" s="275"/>
      <c r="J20" s="275"/>
    </row>
    <row r="21" spans="1:10" ht="15" customHeight="1" x14ac:dyDescent="0.25">
      <c r="A21" s="20">
        <v>11</v>
      </c>
      <c r="B21" s="20" t="s">
        <v>16</v>
      </c>
      <c r="C21" s="38"/>
      <c r="D21" s="40"/>
      <c r="E21" s="288"/>
      <c r="F21" s="288"/>
      <c r="G21" s="288"/>
      <c r="H21" s="41"/>
      <c r="I21" s="275"/>
      <c r="J21" s="275"/>
    </row>
    <row r="22" spans="1:10" ht="15" customHeight="1" x14ac:dyDescent="0.25">
      <c r="A22" s="5"/>
      <c r="B22" s="15" t="s">
        <v>3</v>
      </c>
      <c r="C22" s="19" t="str">
        <f>IF(SUM(C11:C21)=0,"",SUM(C11:C21))</f>
        <v/>
      </c>
      <c r="D22" s="2" t="str">
        <f>IF(C22="","",C22/$C$22)</f>
        <v/>
      </c>
      <c r="E22" s="289" t="str">
        <f>IF(SUM(E11:G21)=0,"",SUM(E11:G21))</f>
        <v/>
      </c>
      <c r="F22" s="289"/>
      <c r="G22" s="289"/>
      <c r="H22" s="16" t="str">
        <f>IF(E22="","",E22/$E$22)</f>
        <v/>
      </c>
      <c r="I22" s="290"/>
      <c r="J22" s="290"/>
    </row>
    <row r="24" spans="1:10" ht="15" customHeight="1" x14ac:dyDescent="0.25">
      <c r="A24" s="277" t="s">
        <v>245</v>
      </c>
      <c r="B24" s="277"/>
      <c r="C24" s="277"/>
      <c r="D24" s="277"/>
      <c r="E24" s="277"/>
      <c r="F24" s="277"/>
      <c r="G24" s="277"/>
      <c r="H24" s="277"/>
      <c r="I24" s="277"/>
      <c r="J24" s="277"/>
    </row>
    <row r="25" spans="1:10" ht="15" customHeight="1" x14ac:dyDescent="0.25">
      <c r="A25" s="280" t="s">
        <v>28</v>
      </c>
      <c r="B25" s="283" t="s">
        <v>40</v>
      </c>
      <c r="C25" s="293" t="s">
        <v>321</v>
      </c>
      <c r="D25" s="249"/>
      <c r="E25" s="294"/>
      <c r="F25" s="295"/>
      <c r="G25" s="295"/>
      <c r="H25" s="296"/>
      <c r="I25" s="297"/>
      <c r="J25" s="297"/>
    </row>
    <row r="26" spans="1:10" ht="15" customHeight="1" x14ac:dyDescent="0.25">
      <c r="A26" s="281"/>
      <c r="B26" s="284"/>
      <c r="C26" s="247" t="s">
        <v>17</v>
      </c>
      <c r="D26" s="286" t="s">
        <v>18</v>
      </c>
      <c r="E26" s="291" t="s">
        <v>19</v>
      </c>
      <c r="F26" s="292"/>
      <c r="G26" s="292"/>
      <c r="H26" s="292"/>
      <c r="I26" s="292"/>
      <c r="J26" s="292"/>
    </row>
    <row r="27" spans="1:10" ht="27.6" x14ac:dyDescent="0.25">
      <c r="A27" s="282"/>
      <c r="B27" s="285"/>
      <c r="C27" s="247"/>
      <c r="D27" s="287"/>
      <c r="E27" s="14" t="s">
        <v>44</v>
      </c>
      <c r="F27" s="14" t="s">
        <v>20</v>
      </c>
      <c r="G27" s="14" t="s">
        <v>21</v>
      </c>
      <c r="H27" s="14" t="s">
        <v>22</v>
      </c>
      <c r="I27" s="14" t="s">
        <v>23</v>
      </c>
      <c r="J27" s="120" t="s">
        <v>29</v>
      </c>
    </row>
    <row r="28" spans="1:10" ht="15" customHeight="1" x14ac:dyDescent="0.25">
      <c r="A28" s="6">
        <v>1</v>
      </c>
      <c r="B28" s="121"/>
      <c r="C28" s="37"/>
      <c r="D28" s="118"/>
      <c r="E28" s="37"/>
      <c r="F28" s="37"/>
      <c r="G28" s="37"/>
      <c r="H28" s="37"/>
      <c r="I28" s="37"/>
      <c r="J28" s="123"/>
    </row>
    <row r="29" spans="1:10" ht="15" customHeight="1" x14ac:dyDescent="0.25">
      <c r="A29" s="6">
        <v>2</v>
      </c>
      <c r="B29" s="121"/>
      <c r="C29" s="37"/>
      <c r="D29" s="118"/>
      <c r="E29" s="37"/>
      <c r="F29" s="37"/>
      <c r="G29" s="37"/>
      <c r="H29" s="37"/>
      <c r="I29" s="37"/>
      <c r="J29" s="123"/>
    </row>
    <row r="30" spans="1:10" ht="15" customHeight="1" x14ac:dyDescent="0.25">
      <c r="A30" s="6">
        <v>3</v>
      </c>
      <c r="B30" s="121"/>
      <c r="C30" s="37"/>
      <c r="D30" s="118"/>
      <c r="E30" s="37"/>
      <c r="F30" s="37"/>
      <c r="G30" s="37"/>
      <c r="H30" s="37"/>
      <c r="I30" s="37"/>
      <c r="J30" s="123"/>
    </row>
    <row r="31" spans="1:10" ht="15" customHeight="1" x14ac:dyDescent="0.25">
      <c r="A31" s="6">
        <v>4</v>
      </c>
      <c r="B31" s="121"/>
      <c r="C31" s="37"/>
      <c r="D31" s="118"/>
      <c r="E31" s="37"/>
      <c r="F31" s="37"/>
      <c r="G31" s="37"/>
      <c r="H31" s="37"/>
      <c r="I31" s="37"/>
      <c r="J31" s="123"/>
    </row>
    <row r="32" spans="1:10" ht="15" customHeight="1" x14ac:dyDescent="0.25">
      <c r="A32" s="6">
        <v>5</v>
      </c>
      <c r="B32" s="121"/>
      <c r="C32" s="37"/>
      <c r="D32" s="118"/>
      <c r="E32" s="37"/>
      <c r="F32" s="37"/>
      <c r="G32" s="37"/>
      <c r="H32" s="37"/>
      <c r="I32" s="37"/>
      <c r="J32" s="123"/>
    </row>
    <row r="33" spans="1:10" ht="15" customHeight="1" x14ac:dyDescent="0.25">
      <c r="A33" s="6">
        <v>6</v>
      </c>
      <c r="B33" s="121"/>
      <c r="C33" s="37"/>
      <c r="D33" s="118"/>
      <c r="E33" s="37"/>
      <c r="F33" s="37"/>
      <c r="G33" s="37"/>
      <c r="H33" s="37"/>
      <c r="I33" s="37"/>
      <c r="J33" s="123"/>
    </row>
    <row r="34" spans="1:10" ht="15" customHeight="1" x14ac:dyDescent="0.25">
      <c r="A34" s="6">
        <v>7</v>
      </c>
      <c r="B34" s="121"/>
      <c r="C34" s="37"/>
      <c r="D34" s="118"/>
      <c r="E34" s="37"/>
      <c r="F34" s="37"/>
      <c r="G34" s="37"/>
      <c r="H34" s="37"/>
      <c r="I34" s="37"/>
      <c r="J34" s="123"/>
    </row>
    <row r="35" spans="1:10" ht="15" customHeight="1" x14ac:dyDescent="0.25">
      <c r="A35" s="6">
        <v>8</v>
      </c>
      <c r="B35" s="121"/>
      <c r="C35" s="37"/>
      <c r="D35" s="118"/>
      <c r="E35" s="37"/>
      <c r="F35" s="37"/>
      <c r="G35" s="37"/>
      <c r="H35" s="37"/>
      <c r="I35" s="37"/>
      <c r="J35" s="123"/>
    </row>
    <row r="36" spans="1:10" ht="15" customHeight="1" x14ac:dyDescent="0.25">
      <c r="A36" s="6">
        <v>9</v>
      </c>
      <c r="B36" s="121"/>
      <c r="C36" s="37"/>
      <c r="D36" s="118"/>
      <c r="E36" s="37"/>
      <c r="F36" s="37"/>
      <c r="G36" s="37"/>
      <c r="H36" s="37"/>
      <c r="I36" s="37"/>
      <c r="J36" s="123"/>
    </row>
    <row r="37" spans="1:10" ht="15" customHeight="1" x14ac:dyDescent="0.25">
      <c r="A37" s="6">
        <v>10</v>
      </c>
      <c r="B37" s="121"/>
      <c r="C37" s="37"/>
      <c r="D37" s="118"/>
      <c r="E37" s="37"/>
      <c r="F37" s="37"/>
      <c r="G37" s="37"/>
      <c r="H37" s="37"/>
      <c r="I37" s="37"/>
      <c r="J37" s="123"/>
    </row>
    <row r="38" spans="1:10" ht="15" customHeight="1" x14ac:dyDescent="0.25">
      <c r="A38" s="20">
        <v>11</v>
      </c>
      <c r="B38" s="20" t="s">
        <v>16</v>
      </c>
      <c r="C38" s="38"/>
      <c r="D38" s="98"/>
      <c r="E38" s="38"/>
      <c r="F38" s="38"/>
      <c r="G38" s="38"/>
      <c r="H38" s="38"/>
      <c r="I38" s="37"/>
      <c r="J38" s="123"/>
    </row>
    <row r="39" spans="1:10" ht="15" customHeight="1" x14ac:dyDescent="0.25">
      <c r="A39" s="5"/>
      <c r="B39" s="15" t="s">
        <v>3</v>
      </c>
      <c r="C39" s="116" t="str">
        <f>IF(SUM(C28:C38)=0,"",SUM(C28:C38))</f>
        <v/>
      </c>
      <c r="D39" s="117"/>
      <c r="E39" s="19" t="str">
        <f>IF(SUM(E28:E38)=0,"",SUM(E28:E38))</f>
        <v/>
      </c>
      <c r="F39" s="19" t="str">
        <f>IF(SUM(F28:F38)=0,"",SUM(F28:F38))</f>
        <v/>
      </c>
      <c r="G39" s="19" t="str">
        <f>IF(SUM(G28:G38)=0,"",SUM(G28:G38))</f>
        <v/>
      </c>
      <c r="H39" s="19" t="str">
        <f>IF(SUM(H28:H38)=0,"",SUM(H28:H38))</f>
        <v/>
      </c>
      <c r="I39" s="19" t="str">
        <f>IF(SUM(I28:I38)=0,"",SUM(I28:I38))</f>
        <v/>
      </c>
      <c r="J39" s="19" t="str">
        <f>IF(SUM(E39:I39)=0,"",SUM(E39:I39))</f>
        <v/>
      </c>
    </row>
    <row r="41" spans="1:10" ht="15" customHeight="1" x14ac:dyDescent="0.25">
      <c r="A41" s="277" t="s">
        <v>41</v>
      </c>
      <c r="B41" s="277"/>
      <c r="C41" s="277"/>
      <c r="D41" s="277"/>
      <c r="E41" s="277"/>
      <c r="F41" s="277"/>
      <c r="G41" s="277"/>
      <c r="H41" s="277"/>
      <c r="I41" s="277"/>
      <c r="J41" s="277"/>
    </row>
    <row r="42" spans="1:10" ht="15" customHeight="1" x14ac:dyDescent="0.25">
      <c r="A42" s="254"/>
      <c r="B42" s="255"/>
      <c r="C42" s="255"/>
      <c r="D42" s="255"/>
      <c r="E42" s="255"/>
      <c r="F42" s="255"/>
      <c r="G42" s="255"/>
      <c r="H42" s="255"/>
      <c r="I42" s="255"/>
      <c r="J42" s="255"/>
    </row>
    <row r="43" spans="1:10" ht="15" customHeight="1" x14ac:dyDescent="0.25">
      <c r="A43" s="256"/>
      <c r="B43" s="257"/>
      <c r="C43" s="257"/>
      <c r="D43" s="257"/>
      <c r="E43" s="257"/>
      <c r="F43" s="257"/>
      <c r="G43" s="257"/>
      <c r="H43" s="257"/>
      <c r="I43" s="257"/>
      <c r="J43" s="257"/>
    </row>
    <row r="44" spans="1:10" ht="15" customHeight="1" x14ac:dyDescent="0.25">
      <c r="A44" s="256"/>
      <c r="B44" s="257"/>
      <c r="C44" s="257"/>
      <c r="D44" s="257"/>
      <c r="E44" s="257"/>
      <c r="F44" s="257"/>
      <c r="G44" s="257"/>
      <c r="H44" s="257"/>
      <c r="I44" s="257"/>
      <c r="J44" s="257"/>
    </row>
    <row r="45" spans="1:10" ht="15" customHeight="1" x14ac:dyDescent="0.25">
      <c r="A45" s="256"/>
      <c r="B45" s="257"/>
      <c r="C45" s="257"/>
      <c r="D45" s="257"/>
      <c r="E45" s="257"/>
      <c r="F45" s="257"/>
      <c r="G45" s="257"/>
      <c r="H45" s="257"/>
      <c r="I45" s="257"/>
      <c r="J45" s="257"/>
    </row>
    <row r="46" spans="1:10" ht="15" customHeight="1" x14ac:dyDescent="0.25">
      <c r="A46" s="256"/>
      <c r="B46" s="257"/>
      <c r="C46" s="257"/>
      <c r="D46" s="257"/>
      <c r="E46" s="257"/>
      <c r="F46" s="257"/>
      <c r="G46" s="257"/>
      <c r="H46" s="257"/>
      <c r="I46" s="257"/>
      <c r="J46" s="257"/>
    </row>
    <row r="47" spans="1:10" ht="15" customHeight="1" x14ac:dyDescent="0.25">
      <c r="A47" s="256"/>
      <c r="B47" s="257"/>
      <c r="C47" s="257"/>
      <c r="D47" s="257"/>
      <c r="E47" s="257"/>
      <c r="F47" s="257"/>
      <c r="G47" s="257"/>
      <c r="H47" s="257"/>
      <c r="I47" s="257"/>
      <c r="J47" s="257"/>
    </row>
    <row r="48" spans="1:10" ht="15" customHeight="1" x14ac:dyDescent="0.25">
      <c r="A48" s="256"/>
      <c r="B48" s="257"/>
      <c r="C48" s="257"/>
      <c r="D48" s="257"/>
      <c r="E48" s="257"/>
      <c r="F48" s="257"/>
      <c r="G48" s="257"/>
      <c r="H48" s="257"/>
      <c r="I48" s="257"/>
      <c r="J48" s="257"/>
    </row>
    <row r="49" spans="1:10" ht="15" customHeight="1" x14ac:dyDescent="0.25">
      <c r="A49" s="256"/>
      <c r="B49" s="257"/>
      <c r="C49" s="257"/>
      <c r="D49" s="257"/>
      <c r="E49" s="257"/>
      <c r="F49" s="257"/>
      <c r="G49" s="257"/>
      <c r="H49" s="257"/>
      <c r="I49" s="257"/>
      <c r="J49" s="257"/>
    </row>
    <row r="50" spans="1:10" ht="15" customHeight="1" x14ac:dyDescent="0.25">
      <c r="A50" s="258"/>
      <c r="B50" s="259"/>
      <c r="C50" s="259"/>
      <c r="D50" s="259"/>
      <c r="E50" s="259"/>
      <c r="F50" s="259"/>
      <c r="G50" s="259"/>
      <c r="H50" s="259"/>
      <c r="I50" s="259"/>
      <c r="J50" s="259"/>
    </row>
  </sheetData>
  <sheetProtection selectLockedCells="1"/>
  <mergeCells count="46">
    <mergeCell ref="I22:J22"/>
    <mergeCell ref="I21:J21"/>
    <mergeCell ref="I20:J20"/>
    <mergeCell ref="I19:J19"/>
    <mergeCell ref="A41:J41"/>
    <mergeCell ref="A42:J50"/>
    <mergeCell ref="E26:J26"/>
    <mergeCell ref="C25:E25"/>
    <mergeCell ref="F25:G25"/>
    <mergeCell ref="H25:J25"/>
    <mergeCell ref="A25:A27"/>
    <mergeCell ref="B25:B27"/>
    <mergeCell ref="D26:D27"/>
    <mergeCell ref="C26:C27"/>
    <mergeCell ref="I17:J17"/>
    <mergeCell ref="E21:G21"/>
    <mergeCell ref="E20:G20"/>
    <mergeCell ref="A24:J24"/>
    <mergeCell ref="E22:G22"/>
    <mergeCell ref="E17:G17"/>
    <mergeCell ref="E19:G19"/>
    <mergeCell ref="E10:G10"/>
    <mergeCell ref="I12:J12"/>
    <mergeCell ref="I16:J16"/>
    <mergeCell ref="I15:J15"/>
    <mergeCell ref="I18:J18"/>
    <mergeCell ref="E18:G18"/>
    <mergeCell ref="E16:G16"/>
    <mergeCell ref="E15:G15"/>
    <mergeCell ref="E14:G14"/>
    <mergeCell ref="A2:J2"/>
    <mergeCell ref="A6:J6"/>
    <mergeCell ref="A5:J5"/>
    <mergeCell ref="A4:J4"/>
    <mergeCell ref="A3:J3"/>
    <mergeCell ref="I11:J11"/>
    <mergeCell ref="A8:J8"/>
    <mergeCell ref="B9:B10"/>
    <mergeCell ref="C9:H9"/>
    <mergeCell ref="A9:A10"/>
    <mergeCell ref="E13:G13"/>
    <mergeCell ref="I9:J10"/>
    <mergeCell ref="I14:J14"/>
    <mergeCell ref="I13:J13"/>
    <mergeCell ref="E12:G12"/>
    <mergeCell ref="E11:G11"/>
  </mergeCells>
  <phoneticPr fontId="0" type="noConversion"/>
  <dataValidations count="2">
    <dataValidation type="whole" allowBlank="1" showInputMessage="1" showErrorMessage="1" sqref="E11:G21 C11:C21">
      <formula1>0</formula1>
      <formula2>99999999999999900</formula2>
    </dataValidation>
    <dataValidation type="whole" allowBlank="1" showInputMessage="1" showErrorMessage="1" sqref="C28:I38">
      <formula1>0</formula1>
      <formula2>999999999999999</formula2>
    </dataValidation>
  </dataValidations>
  <pageMargins left="0.7" right="0.7" top="0.75" bottom="0.75" header="0.3" footer="0.3"/>
  <pageSetup paperSize="9"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62"/>
  <sheetViews>
    <sheetView zoomScaleNormal="100" workbookViewId="0">
      <selection activeCell="M42" sqref="M42"/>
    </sheetView>
  </sheetViews>
  <sheetFormatPr defaultColWidth="9.109375" defaultRowHeight="13.2" x14ac:dyDescent="0.25"/>
  <cols>
    <col min="1" max="1" width="9.109375" style="1"/>
    <col min="2" max="2" width="21.6640625" style="1" customWidth="1"/>
    <col min="3" max="3" width="20.6640625" style="1" customWidth="1"/>
    <col min="4" max="4" width="12" style="1" customWidth="1"/>
    <col min="5" max="9" width="9.109375" style="1"/>
    <col min="10" max="10" width="20" style="1" customWidth="1"/>
    <col min="11" max="16384" width="9.109375" style="1"/>
  </cols>
  <sheetData>
    <row r="1" spans="1:10" ht="15" customHeight="1" x14ac:dyDescent="0.25"/>
    <row r="2" spans="1:10" ht="13.8" x14ac:dyDescent="0.25">
      <c r="A2" s="248" t="s">
        <v>0</v>
      </c>
      <c r="B2" s="249"/>
      <c r="C2" s="249"/>
      <c r="D2" s="249"/>
      <c r="E2" s="249"/>
      <c r="F2" s="249"/>
      <c r="G2" s="249"/>
      <c r="H2" s="249"/>
      <c r="I2" s="249"/>
      <c r="J2" s="249"/>
    </row>
    <row r="3" spans="1:10" ht="15" customHeight="1" x14ac:dyDescent="0.25">
      <c r="A3" s="298" t="s">
        <v>11</v>
      </c>
      <c r="B3" s="298"/>
      <c r="C3" s="298"/>
      <c r="D3" s="298"/>
      <c r="E3" s="298"/>
      <c r="F3" s="298"/>
      <c r="G3" s="298"/>
      <c r="H3" s="298"/>
      <c r="I3" s="298"/>
      <c r="J3" s="298"/>
    </row>
    <row r="4" spans="1:10" ht="15" customHeight="1" x14ac:dyDescent="0.25">
      <c r="A4" s="298" t="s">
        <v>248</v>
      </c>
      <c r="B4" s="298"/>
      <c r="C4" s="298"/>
      <c r="D4" s="298"/>
      <c r="E4" s="298"/>
      <c r="F4" s="298"/>
      <c r="G4" s="298"/>
      <c r="H4" s="298"/>
      <c r="I4" s="298"/>
      <c r="J4" s="298"/>
    </row>
    <row r="5" spans="1:10" ht="15" customHeight="1" x14ac:dyDescent="0.25">
      <c r="A5" s="298" t="s">
        <v>12</v>
      </c>
      <c r="B5" s="298"/>
      <c r="C5" s="298"/>
      <c r="D5" s="298"/>
      <c r="E5" s="298"/>
      <c r="F5" s="298"/>
      <c r="G5" s="298"/>
      <c r="H5" s="298"/>
      <c r="I5" s="298"/>
      <c r="J5" s="298"/>
    </row>
    <row r="6" spans="1:10" ht="15" customHeight="1" x14ac:dyDescent="0.25">
      <c r="A6" s="298" t="s">
        <v>13</v>
      </c>
      <c r="B6" s="298"/>
      <c r="C6" s="298"/>
      <c r="D6" s="298"/>
      <c r="E6" s="298"/>
      <c r="F6" s="298"/>
      <c r="G6" s="298"/>
      <c r="H6" s="298"/>
      <c r="I6" s="298"/>
      <c r="J6" s="298"/>
    </row>
    <row r="8" spans="1:10" ht="13.8" x14ac:dyDescent="0.25">
      <c r="A8" s="247" t="s">
        <v>14</v>
      </c>
      <c r="B8" s="247"/>
      <c r="C8" s="247"/>
      <c r="D8" s="247"/>
      <c r="E8" s="247"/>
      <c r="F8" s="247"/>
      <c r="G8" s="247"/>
      <c r="H8" s="247"/>
      <c r="I8" s="247"/>
      <c r="J8" s="247"/>
    </row>
    <row r="9" spans="1:10" ht="13.8" x14ac:dyDescent="0.25">
      <c r="A9" s="280" t="s">
        <v>28</v>
      </c>
      <c r="B9" s="251" t="s">
        <v>45</v>
      </c>
      <c r="C9" s="299" t="s">
        <v>320</v>
      </c>
      <c r="D9" s="247"/>
      <c r="E9" s="247"/>
      <c r="F9" s="247"/>
      <c r="G9" s="247"/>
      <c r="H9" s="247"/>
      <c r="I9" s="283" t="s">
        <v>140</v>
      </c>
      <c r="J9" s="301"/>
    </row>
    <row r="10" spans="1:10" ht="13.8" x14ac:dyDescent="0.25">
      <c r="A10" s="282"/>
      <c r="B10" s="251"/>
      <c r="C10" s="158" t="s">
        <v>263</v>
      </c>
      <c r="D10" s="2" t="s">
        <v>15</v>
      </c>
      <c r="E10" s="300" t="s">
        <v>262</v>
      </c>
      <c r="F10" s="251"/>
      <c r="G10" s="251"/>
      <c r="H10" s="14" t="s">
        <v>15</v>
      </c>
      <c r="I10" s="285"/>
      <c r="J10" s="302"/>
    </row>
    <row r="11" spans="1:10" ht="15" customHeight="1" x14ac:dyDescent="0.25">
      <c r="A11" s="3">
        <v>1</v>
      </c>
      <c r="B11" s="124"/>
      <c r="C11" s="159"/>
      <c r="D11" s="4"/>
      <c r="E11" s="288"/>
      <c r="F11" s="288"/>
      <c r="G11" s="288"/>
      <c r="H11" s="4"/>
      <c r="I11" s="245"/>
      <c r="J11" s="245"/>
    </row>
    <row r="12" spans="1:10" ht="15" customHeight="1" x14ac:dyDescent="0.25">
      <c r="A12" s="3">
        <v>2</v>
      </c>
      <c r="B12" s="124"/>
      <c r="C12" s="159"/>
      <c r="D12" s="4"/>
      <c r="E12" s="288"/>
      <c r="F12" s="288"/>
      <c r="G12" s="288"/>
      <c r="H12" s="4"/>
      <c r="I12" s="245"/>
      <c r="J12" s="245"/>
    </row>
    <row r="13" spans="1:10" ht="15" customHeight="1" x14ac:dyDescent="0.25">
      <c r="A13" s="3">
        <v>3</v>
      </c>
      <c r="B13" s="124"/>
      <c r="C13" s="159"/>
      <c r="D13" s="4"/>
      <c r="E13" s="288"/>
      <c r="F13" s="288"/>
      <c r="G13" s="288"/>
      <c r="H13" s="4"/>
      <c r="I13" s="245"/>
      <c r="J13" s="245"/>
    </row>
    <row r="14" spans="1:10" ht="15" customHeight="1" x14ac:dyDescent="0.25">
      <c r="A14" s="3">
        <v>4</v>
      </c>
      <c r="B14" s="124"/>
      <c r="C14" s="159"/>
      <c r="D14" s="4"/>
      <c r="E14" s="288"/>
      <c r="F14" s="288"/>
      <c r="G14" s="288"/>
      <c r="H14" s="4"/>
      <c r="I14" s="245"/>
      <c r="J14" s="245"/>
    </row>
    <row r="15" spans="1:10" ht="15" customHeight="1" x14ac:dyDescent="0.25">
      <c r="A15" s="3">
        <v>5</v>
      </c>
      <c r="B15" s="124"/>
      <c r="C15" s="159"/>
      <c r="D15" s="4"/>
      <c r="E15" s="288"/>
      <c r="F15" s="288"/>
      <c r="G15" s="288"/>
      <c r="H15" s="4"/>
      <c r="I15" s="245"/>
      <c r="J15" s="245"/>
    </row>
    <row r="16" spans="1:10" ht="15" customHeight="1" x14ac:dyDescent="0.25">
      <c r="A16" s="3">
        <v>6</v>
      </c>
      <c r="B16" s="124"/>
      <c r="C16" s="159"/>
      <c r="D16" s="4"/>
      <c r="E16" s="288"/>
      <c r="F16" s="288"/>
      <c r="G16" s="288"/>
      <c r="H16" s="4"/>
      <c r="I16" s="245"/>
      <c r="J16" s="245"/>
    </row>
    <row r="17" spans="1:10" ht="15" customHeight="1" x14ac:dyDescent="0.25">
      <c r="A17" s="3">
        <v>7</v>
      </c>
      <c r="B17" s="124"/>
      <c r="C17" s="159"/>
      <c r="D17" s="4"/>
      <c r="E17" s="288"/>
      <c r="F17" s="288"/>
      <c r="G17" s="288"/>
      <c r="H17" s="4"/>
      <c r="I17" s="245"/>
      <c r="J17" s="245"/>
    </row>
    <row r="18" spans="1:10" ht="15" customHeight="1" x14ac:dyDescent="0.25">
      <c r="A18" s="3">
        <v>8</v>
      </c>
      <c r="B18" s="124"/>
      <c r="C18" s="159"/>
      <c r="D18" s="4"/>
      <c r="E18" s="288"/>
      <c r="F18" s="288"/>
      <c r="G18" s="288"/>
      <c r="H18" s="4"/>
      <c r="I18" s="245"/>
      <c r="J18" s="245"/>
    </row>
    <row r="19" spans="1:10" ht="15" customHeight="1" x14ac:dyDescent="0.25">
      <c r="A19" s="3">
        <v>9</v>
      </c>
      <c r="B19" s="124"/>
      <c r="C19" s="159"/>
      <c r="D19" s="4"/>
      <c r="E19" s="288"/>
      <c r="F19" s="288"/>
      <c r="G19" s="288"/>
      <c r="H19" s="4"/>
      <c r="I19" s="245"/>
      <c r="J19" s="245"/>
    </row>
    <row r="20" spans="1:10" ht="15" customHeight="1" x14ac:dyDescent="0.25">
      <c r="A20" s="3">
        <v>10</v>
      </c>
      <c r="B20" s="124"/>
      <c r="C20" s="159"/>
      <c r="D20" s="4"/>
      <c r="E20" s="288"/>
      <c r="F20" s="288"/>
      <c r="G20" s="288"/>
      <c r="H20" s="4"/>
      <c r="I20" s="245"/>
      <c r="J20" s="245"/>
    </row>
    <row r="21" spans="1:10" ht="15" customHeight="1" x14ac:dyDescent="0.25">
      <c r="A21" s="20">
        <v>11</v>
      </c>
      <c r="B21" s="20" t="s">
        <v>16</v>
      </c>
      <c r="C21" s="159"/>
      <c r="D21" s="4"/>
      <c r="E21" s="288"/>
      <c r="F21" s="288"/>
      <c r="G21" s="288"/>
      <c r="H21" s="4"/>
      <c r="I21" s="245"/>
      <c r="J21" s="245"/>
    </row>
    <row r="22" spans="1:10" ht="13.8" x14ac:dyDescent="0.25">
      <c r="A22" s="5"/>
      <c r="B22" s="15" t="s">
        <v>3</v>
      </c>
      <c r="C22" s="160" t="str">
        <f>IF(SUM(C11:C21)=0,"",SUM(C11:C21))</f>
        <v/>
      </c>
      <c r="D22" s="2" t="str">
        <f>IF(C22="","",C22/$C$22)</f>
        <v/>
      </c>
      <c r="E22" s="289" t="str">
        <f>IF(SUM(E11:G21)=0,"",SUM(E11:G21))</f>
        <v/>
      </c>
      <c r="F22" s="289"/>
      <c r="G22" s="289"/>
      <c r="H22" s="2" t="str">
        <f>IF(E22="","",E22/$E$22)</f>
        <v/>
      </c>
      <c r="I22" s="290"/>
      <c r="J22" s="290"/>
    </row>
    <row r="24" spans="1:10" ht="13.8" x14ac:dyDescent="0.25">
      <c r="A24" s="247" t="s">
        <v>26</v>
      </c>
      <c r="B24" s="247"/>
      <c r="C24" s="247"/>
      <c r="D24" s="247"/>
      <c r="E24" s="247"/>
      <c r="F24" s="247"/>
      <c r="G24" s="247"/>
      <c r="H24" s="247"/>
      <c r="I24" s="247"/>
      <c r="J24" s="247"/>
    </row>
    <row r="25" spans="1:10" ht="13.8" x14ac:dyDescent="0.25">
      <c r="A25" s="251" t="s">
        <v>28</v>
      </c>
      <c r="B25" s="251" t="s">
        <v>27</v>
      </c>
      <c r="C25" s="293" t="s">
        <v>322</v>
      </c>
      <c r="D25" s="249"/>
      <c r="E25" s="249"/>
      <c r="F25" s="303"/>
      <c r="G25" s="303"/>
      <c r="H25" s="249"/>
      <c r="I25" s="249"/>
      <c r="J25" s="249"/>
    </row>
    <row r="26" spans="1:10" ht="13.8" x14ac:dyDescent="0.25">
      <c r="A26" s="251"/>
      <c r="B26" s="251"/>
      <c r="C26" s="247" t="s">
        <v>17</v>
      </c>
      <c r="D26" s="304" t="s">
        <v>18</v>
      </c>
      <c r="E26" s="247" t="s">
        <v>19</v>
      </c>
      <c r="F26" s="247"/>
      <c r="G26" s="247"/>
      <c r="H26" s="247"/>
      <c r="I26" s="247"/>
      <c r="J26" s="247"/>
    </row>
    <row r="27" spans="1:10" ht="27.6" x14ac:dyDescent="0.25">
      <c r="A27" s="251"/>
      <c r="B27" s="251"/>
      <c r="C27" s="247"/>
      <c r="D27" s="305"/>
      <c r="E27" s="14" t="s">
        <v>34</v>
      </c>
      <c r="F27" s="14" t="s">
        <v>30</v>
      </c>
      <c r="G27" s="14" t="s">
        <v>31</v>
      </c>
      <c r="H27" s="14" t="s">
        <v>32</v>
      </c>
      <c r="I27" s="14" t="s">
        <v>33</v>
      </c>
      <c r="J27" s="120" t="s">
        <v>29</v>
      </c>
    </row>
    <row r="28" spans="1:10" ht="15" customHeight="1" x14ac:dyDescent="0.25">
      <c r="A28" s="6">
        <v>1</v>
      </c>
      <c r="B28" s="121"/>
      <c r="C28" s="37"/>
      <c r="D28" s="163"/>
      <c r="E28" s="37"/>
      <c r="F28" s="37"/>
      <c r="G28" s="37"/>
      <c r="H28" s="37"/>
      <c r="I28" s="37"/>
      <c r="J28" s="18"/>
    </row>
    <row r="29" spans="1:10" ht="15" customHeight="1" x14ac:dyDescent="0.25">
      <c r="A29" s="6">
        <v>2</v>
      </c>
      <c r="B29" s="121"/>
      <c r="C29" s="37"/>
      <c r="D29" s="163"/>
      <c r="E29" s="37"/>
      <c r="F29" s="37"/>
      <c r="G29" s="37"/>
      <c r="H29" s="37"/>
      <c r="I29" s="37"/>
      <c r="J29" s="18"/>
    </row>
    <row r="30" spans="1:10" ht="15" customHeight="1" x14ac:dyDescent="0.25">
      <c r="A30" s="6">
        <v>3</v>
      </c>
      <c r="B30" s="121"/>
      <c r="C30" s="37"/>
      <c r="D30" s="163"/>
      <c r="E30" s="37"/>
      <c r="F30" s="37"/>
      <c r="G30" s="37"/>
      <c r="H30" s="37"/>
      <c r="I30" s="37"/>
      <c r="J30" s="18"/>
    </row>
    <row r="31" spans="1:10" ht="15" customHeight="1" x14ac:dyDescent="0.25">
      <c r="A31" s="6">
        <v>4</v>
      </c>
      <c r="B31" s="121"/>
      <c r="C31" s="37"/>
      <c r="D31" s="163"/>
      <c r="E31" s="37"/>
      <c r="F31" s="37"/>
      <c r="G31" s="37"/>
      <c r="H31" s="37"/>
      <c r="I31" s="37"/>
      <c r="J31" s="18"/>
    </row>
    <row r="32" spans="1:10" ht="15" customHeight="1" x14ac:dyDescent="0.25">
      <c r="A32" s="6">
        <v>5</v>
      </c>
      <c r="B32" s="121"/>
      <c r="C32" s="37"/>
      <c r="D32" s="163"/>
      <c r="E32" s="37"/>
      <c r="F32" s="37"/>
      <c r="G32" s="37"/>
      <c r="H32" s="37"/>
      <c r="I32" s="37"/>
      <c r="J32" s="18"/>
    </row>
    <row r="33" spans="1:10" ht="15" customHeight="1" x14ac:dyDescent="0.25">
      <c r="A33" s="6">
        <v>6</v>
      </c>
      <c r="B33" s="121"/>
      <c r="C33" s="37"/>
      <c r="D33" s="163"/>
      <c r="E33" s="37"/>
      <c r="F33" s="37"/>
      <c r="G33" s="37"/>
      <c r="H33" s="37"/>
      <c r="I33" s="37"/>
      <c r="J33" s="18"/>
    </row>
    <row r="34" spans="1:10" ht="15" customHeight="1" x14ac:dyDescent="0.25">
      <c r="A34" s="6">
        <v>7</v>
      </c>
      <c r="B34" s="121"/>
      <c r="C34" s="37"/>
      <c r="D34" s="163"/>
      <c r="E34" s="37"/>
      <c r="F34" s="37"/>
      <c r="G34" s="37"/>
      <c r="H34" s="37"/>
      <c r="I34" s="37"/>
      <c r="J34" s="18"/>
    </row>
    <row r="35" spans="1:10" ht="15" customHeight="1" x14ac:dyDescent="0.25">
      <c r="A35" s="6">
        <v>8</v>
      </c>
      <c r="B35" s="121"/>
      <c r="C35" s="37"/>
      <c r="D35" s="163"/>
      <c r="E35" s="37"/>
      <c r="F35" s="37"/>
      <c r="G35" s="37"/>
      <c r="H35" s="37"/>
      <c r="I35" s="37"/>
      <c r="J35" s="18"/>
    </row>
    <row r="36" spans="1:10" ht="15" customHeight="1" x14ac:dyDescent="0.25">
      <c r="A36" s="6">
        <v>9</v>
      </c>
      <c r="B36" s="121"/>
      <c r="C36" s="37"/>
      <c r="D36" s="163"/>
      <c r="E36" s="37"/>
      <c r="F36" s="37"/>
      <c r="G36" s="37"/>
      <c r="H36" s="37"/>
      <c r="I36" s="37"/>
      <c r="J36" s="18"/>
    </row>
    <row r="37" spans="1:10" ht="15" customHeight="1" x14ac:dyDescent="0.25">
      <c r="A37" s="6">
        <v>10</v>
      </c>
      <c r="B37" s="121"/>
      <c r="C37" s="37"/>
      <c r="D37" s="163"/>
      <c r="E37" s="37"/>
      <c r="F37" s="37"/>
      <c r="G37" s="37"/>
      <c r="H37" s="37"/>
      <c r="I37" s="37"/>
      <c r="J37" s="18"/>
    </row>
    <row r="38" spans="1:10" ht="15" customHeight="1" x14ac:dyDescent="0.25">
      <c r="A38" s="20">
        <v>11</v>
      </c>
      <c r="B38" s="20" t="s">
        <v>16</v>
      </c>
      <c r="C38" s="38"/>
      <c r="D38" s="159"/>
      <c r="E38" s="38"/>
      <c r="F38" s="38"/>
      <c r="G38" s="38"/>
      <c r="H38" s="38"/>
      <c r="I38" s="37"/>
      <c r="J38" s="18"/>
    </row>
    <row r="39" spans="1:10" ht="13.8" x14ac:dyDescent="0.25">
      <c r="A39" s="5"/>
      <c r="B39" s="15" t="s">
        <v>3</v>
      </c>
      <c r="C39" s="19" t="str">
        <f>IF(SUM(C28:C38)=0,"",SUM(C28:C38))</f>
        <v/>
      </c>
      <c r="D39" s="160"/>
      <c r="E39" s="19" t="str">
        <f>IF(SUM(E28:E38)=0,"",SUM(E28:E38))</f>
        <v/>
      </c>
      <c r="F39" s="19" t="str">
        <f>IF(SUM(F28:F38)=0,"",SUM(F28:F38))</f>
        <v/>
      </c>
      <c r="G39" s="19" t="str">
        <f>IF(SUM(G28:G38)=0,"",SUM(G28:G38))</f>
        <v/>
      </c>
      <c r="H39" s="19" t="str">
        <f>IF(SUM(H28:H38)=0,"",SUM(H28:H38))</f>
        <v/>
      </c>
      <c r="I39" s="19" t="str">
        <f>IF(SUM(I28:I38)=0,"",SUM(I28:I38))</f>
        <v/>
      </c>
      <c r="J39" s="122" t="str">
        <f>IF(SUM(E39:I39)=0,"",SUM(E39:I39))</f>
        <v/>
      </c>
    </row>
    <row r="41" spans="1:10" ht="13.8" x14ac:dyDescent="0.25">
      <c r="A41" s="306" t="s">
        <v>323</v>
      </c>
      <c r="B41" s="307"/>
      <c r="C41" s="307"/>
      <c r="D41" s="307"/>
      <c r="E41" s="307"/>
      <c r="F41" s="308" t="s">
        <v>324</v>
      </c>
      <c r="G41" s="309"/>
      <c r="H41" s="310"/>
      <c r="I41" s="310"/>
      <c r="J41" s="310"/>
    </row>
    <row r="42" spans="1:10" ht="68.25" customHeight="1" x14ac:dyDescent="0.25">
      <c r="A42" s="17" t="s">
        <v>28</v>
      </c>
      <c r="B42" s="17" t="s">
        <v>27</v>
      </c>
      <c r="C42" s="156" t="s">
        <v>36</v>
      </c>
      <c r="D42" s="17" t="s">
        <v>137</v>
      </c>
      <c r="E42" s="156" t="s">
        <v>35</v>
      </c>
      <c r="F42" s="311" t="s">
        <v>24</v>
      </c>
      <c r="G42" s="311"/>
      <c r="H42" s="311" t="s">
        <v>138</v>
      </c>
      <c r="I42" s="311"/>
      <c r="J42" s="17" t="s">
        <v>325</v>
      </c>
    </row>
    <row r="43" spans="1:10" ht="15" customHeight="1" x14ac:dyDescent="0.25">
      <c r="A43" s="6">
        <v>1</v>
      </c>
      <c r="B43" s="121"/>
      <c r="C43" s="157"/>
      <c r="D43" s="194"/>
      <c r="E43" s="161"/>
      <c r="F43" s="313"/>
      <c r="G43" s="313"/>
      <c r="H43" s="312"/>
      <c r="I43" s="312"/>
      <c r="J43" s="125"/>
    </row>
    <row r="44" spans="1:10" ht="15" customHeight="1" x14ac:dyDescent="0.25">
      <c r="A44" s="6">
        <v>2</v>
      </c>
      <c r="B44" s="121"/>
      <c r="C44" s="157"/>
      <c r="D44" s="194"/>
      <c r="E44" s="161"/>
      <c r="F44" s="313"/>
      <c r="G44" s="313"/>
      <c r="H44" s="312"/>
      <c r="I44" s="312"/>
      <c r="J44" s="125"/>
    </row>
    <row r="45" spans="1:10" ht="15" customHeight="1" x14ac:dyDescent="0.25">
      <c r="A45" s="6">
        <v>3</v>
      </c>
      <c r="B45" s="121"/>
      <c r="C45" s="157"/>
      <c r="D45" s="194"/>
      <c r="E45" s="161"/>
      <c r="F45" s="313"/>
      <c r="G45" s="313"/>
      <c r="H45" s="312"/>
      <c r="I45" s="312"/>
      <c r="J45" s="125"/>
    </row>
    <row r="46" spans="1:10" ht="15" customHeight="1" x14ac:dyDescent="0.25">
      <c r="A46" s="6">
        <v>4</v>
      </c>
      <c r="B46" s="121"/>
      <c r="C46" s="157"/>
      <c r="D46" s="194"/>
      <c r="E46" s="161"/>
      <c r="F46" s="313"/>
      <c r="G46" s="313"/>
      <c r="H46" s="312"/>
      <c r="I46" s="312"/>
      <c r="J46" s="125"/>
    </row>
    <row r="47" spans="1:10" ht="15" customHeight="1" x14ac:dyDescent="0.25">
      <c r="A47" s="6">
        <v>5</v>
      </c>
      <c r="B47" s="121"/>
      <c r="C47" s="157"/>
      <c r="D47" s="194"/>
      <c r="E47" s="161"/>
      <c r="F47" s="313"/>
      <c r="G47" s="313"/>
      <c r="H47" s="312"/>
      <c r="I47" s="312"/>
      <c r="J47" s="125"/>
    </row>
    <row r="48" spans="1:10" ht="13.8" x14ac:dyDescent="0.25">
      <c r="A48" s="5"/>
      <c r="B48" s="15" t="s">
        <v>3</v>
      </c>
      <c r="C48" s="126"/>
      <c r="D48" s="195"/>
      <c r="E48" s="162"/>
      <c r="F48" s="314" t="str">
        <f>IF(SUM(F43:G47)=0,"",SUM(F43:G47))</f>
        <v/>
      </c>
      <c r="G48" s="314"/>
      <c r="H48" s="315"/>
      <c r="I48" s="315"/>
      <c r="J48" s="126" t="str">
        <f>IF(SUM(J43:J47)=0,"",SUM(J43:J47))</f>
        <v/>
      </c>
    </row>
    <row r="50" spans="1:10" ht="13.8" x14ac:dyDescent="0.25">
      <c r="A50" s="277" t="s">
        <v>25</v>
      </c>
      <c r="B50" s="277"/>
      <c r="C50" s="277"/>
      <c r="D50" s="277"/>
      <c r="E50" s="277"/>
      <c r="F50" s="277"/>
      <c r="G50" s="277"/>
      <c r="H50" s="277"/>
      <c r="I50" s="277"/>
      <c r="J50" s="277"/>
    </row>
    <row r="51" spans="1:10" x14ac:dyDescent="0.25">
      <c r="A51" s="254"/>
      <c r="B51" s="255"/>
      <c r="C51" s="255"/>
      <c r="D51" s="255"/>
      <c r="E51" s="255"/>
      <c r="F51" s="255"/>
      <c r="G51" s="255"/>
      <c r="H51" s="255"/>
      <c r="I51" s="255"/>
      <c r="J51" s="255"/>
    </row>
    <row r="52" spans="1:10" x14ac:dyDescent="0.25">
      <c r="A52" s="256"/>
      <c r="B52" s="257"/>
      <c r="C52" s="257"/>
      <c r="D52" s="257"/>
      <c r="E52" s="257"/>
      <c r="F52" s="257"/>
      <c r="G52" s="257"/>
      <c r="H52" s="257"/>
      <c r="I52" s="257"/>
      <c r="J52" s="257"/>
    </row>
    <row r="53" spans="1:10" x14ac:dyDescent="0.25">
      <c r="A53" s="256"/>
      <c r="B53" s="257"/>
      <c r="C53" s="257"/>
      <c r="D53" s="257"/>
      <c r="E53" s="257"/>
      <c r="F53" s="257"/>
      <c r="G53" s="257"/>
      <c r="H53" s="257"/>
      <c r="I53" s="257"/>
      <c r="J53" s="257"/>
    </row>
    <row r="54" spans="1:10" x14ac:dyDescent="0.25">
      <c r="A54" s="256"/>
      <c r="B54" s="257"/>
      <c r="C54" s="257"/>
      <c r="D54" s="257"/>
      <c r="E54" s="257"/>
      <c r="F54" s="257"/>
      <c r="G54" s="257"/>
      <c r="H54" s="257"/>
      <c r="I54" s="257"/>
      <c r="J54" s="257"/>
    </row>
    <row r="55" spans="1:10" x14ac:dyDescent="0.25">
      <c r="A55" s="256"/>
      <c r="B55" s="257"/>
      <c r="C55" s="257"/>
      <c r="D55" s="257"/>
      <c r="E55" s="257"/>
      <c r="F55" s="257"/>
      <c r="G55" s="257"/>
      <c r="H55" s="257"/>
      <c r="I55" s="257"/>
      <c r="J55" s="257"/>
    </row>
    <row r="56" spans="1:10" x14ac:dyDescent="0.25">
      <c r="A56" s="256"/>
      <c r="B56" s="257"/>
      <c r="C56" s="257"/>
      <c r="D56" s="257"/>
      <c r="E56" s="257"/>
      <c r="F56" s="257"/>
      <c r="G56" s="257"/>
      <c r="H56" s="257"/>
      <c r="I56" s="257"/>
      <c r="J56" s="257"/>
    </row>
    <row r="57" spans="1:10" x14ac:dyDescent="0.25">
      <c r="A57" s="256"/>
      <c r="B57" s="257"/>
      <c r="C57" s="257"/>
      <c r="D57" s="257"/>
      <c r="E57" s="257"/>
      <c r="F57" s="257"/>
      <c r="G57" s="257"/>
      <c r="H57" s="257"/>
      <c r="I57" s="257"/>
      <c r="J57" s="257"/>
    </row>
    <row r="58" spans="1:10" x14ac:dyDescent="0.25">
      <c r="A58" s="256"/>
      <c r="B58" s="257"/>
      <c r="C58" s="257"/>
      <c r="D58" s="257"/>
      <c r="E58" s="257"/>
      <c r="F58" s="257"/>
      <c r="G58" s="257"/>
      <c r="H58" s="257"/>
      <c r="I58" s="257"/>
      <c r="J58" s="257"/>
    </row>
    <row r="59" spans="1:10" x14ac:dyDescent="0.25">
      <c r="A59" s="256"/>
      <c r="B59" s="257"/>
      <c r="C59" s="257"/>
      <c r="D59" s="257"/>
      <c r="E59" s="257"/>
      <c r="F59" s="257"/>
      <c r="G59" s="257"/>
      <c r="H59" s="257"/>
      <c r="I59" s="257"/>
      <c r="J59" s="257"/>
    </row>
    <row r="60" spans="1:10" x14ac:dyDescent="0.25">
      <c r="A60" s="256"/>
      <c r="B60" s="257"/>
      <c r="C60" s="257"/>
      <c r="D60" s="257"/>
      <c r="E60" s="257"/>
      <c r="F60" s="257"/>
      <c r="G60" s="257"/>
      <c r="H60" s="257"/>
      <c r="I60" s="257"/>
      <c r="J60" s="257"/>
    </row>
    <row r="61" spans="1:10" x14ac:dyDescent="0.25">
      <c r="A61" s="256"/>
      <c r="B61" s="257"/>
      <c r="C61" s="257"/>
      <c r="D61" s="257"/>
      <c r="E61" s="257"/>
      <c r="F61" s="257"/>
      <c r="G61" s="257"/>
      <c r="H61" s="257"/>
      <c r="I61" s="257"/>
      <c r="J61" s="257"/>
    </row>
    <row r="62" spans="1:10" x14ac:dyDescent="0.25">
      <c r="A62" s="258"/>
      <c r="B62" s="259"/>
      <c r="C62" s="259"/>
      <c r="D62" s="259"/>
      <c r="E62" s="259"/>
      <c r="F62" s="259"/>
      <c r="G62" s="259"/>
      <c r="H62" s="259"/>
      <c r="I62" s="259"/>
      <c r="J62" s="259"/>
    </row>
  </sheetData>
  <sheetProtection selectLockedCells="1"/>
  <mergeCells count="63">
    <mergeCell ref="A51:J62"/>
    <mergeCell ref="A50:J50"/>
    <mergeCell ref="F48:G48"/>
    <mergeCell ref="F47:G47"/>
    <mergeCell ref="F46:G46"/>
    <mergeCell ref="F45:G45"/>
    <mergeCell ref="H48:I48"/>
    <mergeCell ref="H47:I47"/>
    <mergeCell ref="H46:I46"/>
    <mergeCell ref="H45:I45"/>
    <mergeCell ref="A41:E41"/>
    <mergeCell ref="F41:G41"/>
    <mergeCell ref="H41:J41"/>
    <mergeCell ref="H42:I42"/>
    <mergeCell ref="F42:G42"/>
    <mergeCell ref="H44:I44"/>
    <mergeCell ref="H43:I43"/>
    <mergeCell ref="F44:G44"/>
    <mergeCell ref="F43:G43"/>
    <mergeCell ref="A24:J24"/>
    <mergeCell ref="E18:G18"/>
    <mergeCell ref="A25:A27"/>
    <mergeCell ref="C26:C27"/>
    <mergeCell ref="E26:J26"/>
    <mergeCell ref="F25:G25"/>
    <mergeCell ref="C25:E25"/>
    <mergeCell ref="H25:J25"/>
    <mergeCell ref="B25:B27"/>
    <mergeCell ref="D26:D27"/>
    <mergeCell ref="B9:B10"/>
    <mergeCell ref="I9:J10"/>
    <mergeCell ref="E11:G11"/>
    <mergeCell ref="I11:J11"/>
    <mergeCell ref="E13:G13"/>
    <mergeCell ref="E12:G12"/>
    <mergeCell ref="A8:J8"/>
    <mergeCell ref="E14:G14"/>
    <mergeCell ref="I16:J16"/>
    <mergeCell ref="I14:J14"/>
    <mergeCell ref="E17:G17"/>
    <mergeCell ref="E16:G16"/>
    <mergeCell ref="E15:G15"/>
    <mergeCell ref="A9:A10"/>
    <mergeCell ref="C9:H9"/>
    <mergeCell ref="E10:G10"/>
    <mergeCell ref="I22:J22"/>
    <mergeCell ref="I21:J21"/>
    <mergeCell ref="I20:J20"/>
    <mergeCell ref="E22:G22"/>
    <mergeCell ref="A2:J2"/>
    <mergeCell ref="A3:J3"/>
    <mergeCell ref="A4:J4"/>
    <mergeCell ref="A5:J5"/>
    <mergeCell ref="I19:J19"/>
    <mergeCell ref="A6:J6"/>
    <mergeCell ref="E21:G21"/>
    <mergeCell ref="E20:G20"/>
    <mergeCell ref="I13:J13"/>
    <mergeCell ref="I12:J12"/>
    <mergeCell ref="I18:J18"/>
    <mergeCell ref="I17:J17"/>
    <mergeCell ref="E19:G19"/>
    <mergeCell ref="I15:J15"/>
  </mergeCells>
  <phoneticPr fontId="0" type="noConversion"/>
  <dataValidations count="5">
    <dataValidation type="list" allowBlank="1" showInputMessage="1" showErrorMessage="1" sqref="D43:E47">
      <formula1>#REF!</formula1>
    </dataValidation>
    <dataValidation type="whole" allowBlank="1" showInputMessage="1" showErrorMessage="1" sqref="E11:G21 C11:C21">
      <formula1>0</formula1>
      <formula2>999999999999999000000</formula2>
    </dataValidation>
    <dataValidation type="date" allowBlank="1" showInputMessage="1" showErrorMessage="1" sqref="H43:I47">
      <formula1>36526</formula1>
      <formula2>44196</formula2>
    </dataValidation>
    <dataValidation type="whole" allowBlank="1" showInputMessage="1" showErrorMessage="1" sqref="J43:J47 F43:G47 C43:C47">
      <formula1>0</formula1>
      <formula2>999999999999999</formula2>
    </dataValidation>
    <dataValidation type="whole" allowBlank="1" showInputMessage="1" showErrorMessage="1" sqref="C28:I38">
      <formula1>0</formula1>
      <formula2>99999999999999900</formula2>
    </dataValidation>
  </dataValidations>
  <pageMargins left="0.7" right="0.7" top="0.75" bottom="0.75" header="0.3" footer="0.3"/>
  <pageSetup paperSize="9" scale="5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P106"/>
  <sheetViews>
    <sheetView zoomScale="80" zoomScaleNormal="80" workbookViewId="0">
      <selection activeCell="S17" sqref="S17"/>
    </sheetView>
  </sheetViews>
  <sheetFormatPr defaultColWidth="9.109375" defaultRowHeight="15" customHeight="1" x14ac:dyDescent="0.25"/>
  <cols>
    <col min="1" max="1" width="9.109375" style="1"/>
    <col min="2" max="2" width="15.33203125" style="1" customWidth="1"/>
    <col min="3" max="3" width="18.88671875" style="1" customWidth="1"/>
    <col min="4" max="4" width="15.109375" style="1" customWidth="1"/>
    <col min="5" max="6" width="12.5546875" style="1" customWidth="1"/>
    <col min="7" max="7" width="19.88671875" style="1" bestFit="1" customWidth="1"/>
    <col min="8" max="8" width="16" style="1" customWidth="1"/>
    <col min="9" max="10" width="17.44140625" style="1" customWidth="1"/>
    <col min="11" max="11" width="14.88671875" style="1" customWidth="1"/>
    <col min="12" max="12" width="12.33203125" style="1" customWidth="1"/>
    <col min="13" max="13" width="15" style="1" customWidth="1"/>
    <col min="14" max="14" width="13.109375" style="1" customWidth="1"/>
    <col min="15" max="15" width="17.33203125" style="1" customWidth="1"/>
    <col min="16" max="16384" width="9.109375" style="1"/>
  </cols>
  <sheetData>
    <row r="2" spans="1:15" ht="15" customHeight="1" x14ac:dyDescent="0.25">
      <c r="A2" s="277" t="s">
        <v>0</v>
      </c>
      <c r="B2" s="277"/>
      <c r="C2" s="277"/>
      <c r="D2" s="277"/>
      <c r="E2" s="277"/>
      <c r="F2" s="277"/>
      <c r="G2" s="277"/>
      <c r="H2" s="277"/>
      <c r="I2" s="277"/>
      <c r="J2" s="277"/>
      <c r="K2" s="277"/>
      <c r="L2" s="277"/>
      <c r="M2" s="277"/>
      <c r="N2" s="277"/>
      <c r="O2" s="277"/>
    </row>
    <row r="3" spans="1:15" ht="15" customHeight="1" x14ac:dyDescent="0.25">
      <c r="A3" s="277" t="s">
        <v>47</v>
      </c>
      <c r="B3" s="277"/>
      <c r="C3" s="350" t="s">
        <v>48</v>
      </c>
      <c r="D3" s="351"/>
      <c r="E3" s="351"/>
      <c r="F3" s="351"/>
      <c r="G3" s="351"/>
      <c r="H3" s="351"/>
      <c r="I3" s="351"/>
      <c r="J3" s="351"/>
      <c r="K3" s="351"/>
      <c r="L3" s="351"/>
      <c r="M3" s="351"/>
      <c r="N3" s="351"/>
      <c r="O3" s="351"/>
    </row>
    <row r="4" spans="1:15" ht="15" customHeight="1" x14ac:dyDescent="0.25">
      <c r="A4" s="356" t="s">
        <v>49</v>
      </c>
      <c r="B4" s="357"/>
      <c r="C4" s="354" t="s">
        <v>50</v>
      </c>
      <c r="D4" s="355"/>
      <c r="E4" s="355"/>
      <c r="F4" s="355"/>
      <c r="G4" s="355"/>
      <c r="H4" s="355"/>
      <c r="I4" s="355"/>
      <c r="J4" s="355"/>
      <c r="K4" s="355"/>
      <c r="L4" s="355"/>
      <c r="M4" s="355"/>
      <c r="N4" s="355"/>
      <c r="O4" s="355"/>
    </row>
    <row r="5" spans="1:15" ht="15" customHeight="1" x14ac:dyDescent="0.25">
      <c r="A5" s="358"/>
      <c r="B5" s="359"/>
      <c r="C5" s="354" t="s">
        <v>103</v>
      </c>
      <c r="D5" s="355"/>
      <c r="E5" s="355"/>
      <c r="F5" s="355"/>
      <c r="G5" s="355"/>
      <c r="H5" s="355"/>
      <c r="I5" s="355"/>
      <c r="J5" s="355"/>
      <c r="K5" s="355"/>
      <c r="L5" s="355"/>
      <c r="M5" s="355"/>
      <c r="N5" s="355"/>
      <c r="O5" s="355"/>
    </row>
    <row r="6" spans="1:15" ht="52.5" customHeight="1" x14ac:dyDescent="0.25">
      <c r="A6" s="360"/>
      <c r="B6" s="361"/>
      <c r="C6" s="352" t="s">
        <v>264</v>
      </c>
      <c r="D6" s="353"/>
      <c r="E6" s="353"/>
      <c r="F6" s="353"/>
      <c r="G6" s="353"/>
      <c r="H6" s="353"/>
      <c r="I6" s="353"/>
      <c r="J6" s="353"/>
      <c r="K6" s="353"/>
      <c r="L6" s="353"/>
      <c r="M6" s="353"/>
      <c r="N6" s="353"/>
      <c r="O6" s="353"/>
    </row>
    <row r="7" spans="1:15" ht="15" customHeight="1" x14ac:dyDescent="0.25">
      <c r="A7" s="370" t="s">
        <v>265</v>
      </c>
      <c r="B7" s="371"/>
      <c r="C7" s="354" t="s">
        <v>51</v>
      </c>
      <c r="D7" s="355"/>
      <c r="E7" s="355"/>
      <c r="F7" s="355"/>
      <c r="G7" s="355"/>
      <c r="H7" s="355"/>
      <c r="I7" s="355"/>
      <c r="J7" s="355"/>
      <c r="K7" s="355"/>
      <c r="L7" s="355"/>
      <c r="M7" s="355"/>
      <c r="N7" s="355"/>
      <c r="O7" s="355"/>
    </row>
    <row r="8" spans="1:15" ht="15" customHeight="1" x14ac:dyDescent="0.25">
      <c r="A8" s="372"/>
      <c r="B8" s="373"/>
      <c r="C8" s="368" t="s">
        <v>52</v>
      </c>
      <c r="D8" s="369"/>
      <c r="E8" s="369"/>
      <c r="F8" s="369"/>
      <c r="G8" s="369"/>
      <c r="H8" s="369"/>
      <c r="I8" s="369"/>
      <c r="J8" s="369"/>
      <c r="K8" s="369"/>
      <c r="L8" s="369"/>
      <c r="M8" s="369"/>
      <c r="N8" s="369"/>
      <c r="O8" s="369"/>
    </row>
    <row r="9" spans="1:15" ht="15" customHeight="1" x14ac:dyDescent="0.25">
      <c r="A9" s="356" t="s">
        <v>53</v>
      </c>
      <c r="B9" s="357"/>
      <c r="C9" s="366" t="s">
        <v>54</v>
      </c>
      <c r="D9" s="367"/>
      <c r="E9" s="367"/>
      <c r="F9" s="367"/>
      <c r="G9" s="367"/>
      <c r="H9" s="367"/>
      <c r="I9" s="367"/>
      <c r="J9" s="367"/>
      <c r="K9" s="367"/>
      <c r="L9" s="367"/>
      <c r="M9" s="367"/>
      <c r="N9" s="367"/>
      <c r="O9" s="367"/>
    </row>
    <row r="10" spans="1:15" ht="15" customHeight="1" x14ac:dyDescent="0.25">
      <c r="A10" s="360"/>
      <c r="B10" s="361"/>
      <c r="C10" s="368" t="s">
        <v>55</v>
      </c>
      <c r="D10" s="369"/>
      <c r="E10" s="369"/>
      <c r="F10" s="369"/>
      <c r="G10" s="369"/>
      <c r="H10" s="369"/>
      <c r="I10" s="369"/>
      <c r="J10" s="369"/>
      <c r="K10" s="369"/>
      <c r="L10" s="369"/>
      <c r="M10" s="369"/>
      <c r="N10" s="369"/>
      <c r="O10" s="369"/>
    </row>
    <row r="11" spans="1:15" ht="15" customHeight="1" x14ac:dyDescent="0.25">
      <c r="A11" s="356" t="s">
        <v>56</v>
      </c>
      <c r="B11" s="357"/>
      <c r="C11" s="354" t="s">
        <v>57</v>
      </c>
      <c r="D11" s="355"/>
      <c r="E11" s="355"/>
      <c r="F11" s="355"/>
      <c r="G11" s="355"/>
      <c r="H11" s="355"/>
      <c r="I11" s="355"/>
      <c r="J11" s="355"/>
      <c r="K11" s="355"/>
      <c r="L11" s="355"/>
      <c r="M11" s="355"/>
      <c r="N11" s="355"/>
      <c r="O11" s="355"/>
    </row>
    <row r="12" spans="1:15" ht="15" customHeight="1" x14ac:dyDescent="0.25">
      <c r="A12" s="358"/>
      <c r="B12" s="359"/>
      <c r="C12" s="366" t="s">
        <v>58</v>
      </c>
      <c r="D12" s="367"/>
      <c r="E12" s="367"/>
      <c r="F12" s="367"/>
      <c r="G12" s="367"/>
      <c r="H12" s="367"/>
      <c r="I12" s="367"/>
      <c r="J12" s="367"/>
      <c r="K12" s="367"/>
      <c r="L12" s="367"/>
      <c r="M12" s="367"/>
      <c r="N12" s="367"/>
      <c r="O12" s="367"/>
    </row>
    <row r="13" spans="1:15" ht="15" customHeight="1" x14ac:dyDescent="0.25">
      <c r="A13" s="358"/>
      <c r="B13" s="359"/>
      <c r="C13" s="366" t="s">
        <v>59</v>
      </c>
      <c r="D13" s="367"/>
      <c r="E13" s="367"/>
      <c r="F13" s="367"/>
      <c r="G13" s="367"/>
      <c r="H13" s="367"/>
      <c r="I13" s="367"/>
      <c r="J13" s="367"/>
      <c r="K13" s="367"/>
      <c r="L13" s="367"/>
      <c r="M13" s="367"/>
      <c r="N13" s="367"/>
      <c r="O13" s="367"/>
    </row>
    <row r="14" spans="1:15" ht="15" customHeight="1" x14ac:dyDescent="0.25">
      <c r="A14" s="360"/>
      <c r="B14" s="361"/>
      <c r="C14" s="368" t="s">
        <v>60</v>
      </c>
      <c r="D14" s="369"/>
      <c r="E14" s="369"/>
      <c r="F14" s="369"/>
      <c r="G14" s="369"/>
      <c r="H14" s="369"/>
      <c r="I14" s="369"/>
      <c r="J14" s="369"/>
      <c r="K14" s="369"/>
      <c r="L14" s="369"/>
      <c r="M14" s="369"/>
      <c r="N14" s="369"/>
      <c r="O14" s="369"/>
    </row>
    <row r="15" spans="1:15" ht="15" customHeight="1" x14ac:dyDescent="0.25">
      <c r="A15" s="362" t="s">
        <v>61</v>
      </c>
      <c r="B15" s="363"/>
      <c r="C15" s="368" t="s">
        <v>62</v>
      </c>
      <c r="D15" s="369"/>
      <c r="E15" s="369"/>
      <c r="F15" s="369"/>
      <c r="G15" s="369"/>
      <c r="H15" s="369"/>
      <c r="I15" s="369"/>
      <c r="J15" s="369"/>
      <c r="K15" s="369"/>
      <c r="L15" s="369"/>
      <c r="M15" s="369"/>
      <c r="N15" s="369"/>
      <c r="O15" s="369"/>
    </row>
    <row r="17" spans="1:15" ht="15" customHeight="1" x14ac:dyDescent="0.25">
      <c r="A17" s="364" t="s">
        <v>63</v>
      </c>
      <c r="B17" s="365"/>
      <c r="C17" s="365"/>
      <c r="D17" s="365"/>
      <c r="E17" s="365"/>
      <c r="F17" s="365"/>
      <c r="G17" s="365"/>
      <c r="H17" s="365"/>
      <c r="I17" s="365"/>
      <c r="J17" s="365"/>
      <c r="K17" s="365"/>
      <c r="L17" s="365"/>
      <c r="M17" s="365"/>
      <c r="N17" s="365"/>
      <c r="O17" s="365"/>
    </row>
    <row r="18" spans="1:15" ht="15" customHeight="1" x14ac:dyDescent="0.25">
      <c r="A18" s="343" t="s">
        <v>94</v>
      </c>
      <c r="B18" s="337" t="s">
        <v>141</v>
      </c>
      <c r="C18" s="336"/>
      <c r="D18" s="338"/>
      <c r="E18" s="349"/>
      <c r="F18" s="339"/>
      <c r="G18" s="339"/>
      <c r="H18" s="341"/>
      <c r="I18" s="341"/>
      <c r="J18" s="341"/>
      <c r="K18" s="341"/>
      <c r="L18" s="341"/>
      <c r="M18" s="341"/>
      <c r="N18" s="341"/>
      <c r="O18" s="341"/>
    </row>
    <row r="19" spans="1:15" ht="45" customHeight="1" x14ac:dyDescent="0.25">
      <c r="A19" s="344"/>
      <c r="B19" s="166" t="s">
        <v>64</v>
      </c>
      <c r="C19" s="166" t="s">
        <v>65</v>
      </c>
      <c r="D19" s="166" t="s">
        <v>266</v>
      </c>
      <c r="E19" s="166" t="s">
        <v>267</v>
      </c>
      <c r="F19" s="166" t="s">
        <v>279</v>
      </c>
      <c r="G19" s="166" t="s">
        <v>56</v>
      </c>
      <c r="H19" s="166" t="s">
        <v>67</v>
      </c>
      <c r="I19" s="166" t="s">
        <v>61</v>
      </c>
      <c r="J19" s="166" t="s">
        <v>68</v>
      </c>
      <c r="K19" s="166" t="s">
        <v>69</v>
      </c>
      <c r="L19" s="166" t="s">
        <v>283</v>
      </c>
      <c r="M19" s="166" t="s">
        <v>293</v>
      </c>
      <c r="N19" s="166" t="s">
        <v>70</v>
      </c>
      <c r="O19" s="167" t="s">
        <v>71</v>
      </c>
    </row>
    <row r="20" spans="1:15" ht="87.75" customHeight="1" x14ac:dyDescent="0.25">
      <c r="A20" s="345"/>
      <c r="B20" s="207" t="s">
        <v>296</v>
      </c>
      <c r="C20" s="168" t="s">
        <v>72</v>
      </c>
      <c r="D20" s="168" t="s">
        <v>326</v>
      </c>
      <c r="E20" s="168" t="s">
        <v>268</v>
      </c>
      <c r="F20" s="168"/>
      <c r="G20" s="168" t="s">
        <v>73</v>
      </c>
      <c r="H20" s="168" t="s">
        <v>327</v>
      </c>
      <c r="I20" s="168" t="s">
        <v>73</v>
      </c>
      <c r="J20" s="168" t="s">
        <v>328</v>
      </c>
      <c r="K20" s="168" t="s">
        <v>74</v>
      </c>
      <c r="L20" s="168" t="s">
        <v>280</v>
      </c>
      <c r="M20" s="168" t="s">
        <v>294</v>
      </c>
      <c r="N20" s="168" t="s">
        <v>269</v>
      </c>
      <c r="O20" s="177" t="s">
        <v>270</v>
      </c>
    </row>
    <row r="21" spans="1:15" ht="15" customHeight="1" x14ac:dyDescent="0.25">
      <c r="A21" s="169">
        <v>1</v>
      </c>
      <c r="B21" s="170"/>
      <c r="C21" s="197"/>
      <c r="D21" s="198"/>
      <c r="E21" s="199"/>
      <c r="F21" s="199"/>
      <c r="G21" s="200"/>
      <c r="H21" s="96"/>
      <c r="I21" s="200"/>
      <c r="J21" s="198"/>
      <c r="K21" s="197"/>
      <c r="L21" s="159"/>
      <c r="M21" s="199"/>
      <c r="N21" s="197"/>
      <c r="O21" s="197"/>
    </row>
    <row r="22" spans="1:15" ht="15" customHeight="1" x14ac:dyDescent="0.25">
      <c r="A22" s="169">
        <v>2</v>
      </c>
      <c r="B22" s="170"/>
      <c r="C22" s="197"/>
      <c r="D22" s="198"/>
      <c r="E22" s="199"/>
      <c r="F22" s="199"/>
      <c r="G22" s="200"/>
      <c r="H22" s="96"/>
      <c r="I22" s="200"/>
      <c r="J22" s="198"/>
      <c r="K22" s="197"/>
      <c r="L22" s="159"/>
      <c r="M22" s="199"/>
      <c r="N22" s="197"/>
      <c r="O22" s="197"/>
    </row>
    <row r="23" spans="1:15" ht="15" customHeight="1" x14ac:dyDescent="0.25">
      <c r="A23" s="169">
        <v>3</v>
      </c>
      <c r="B23" s="170"/>
      <c r="C23" s="197"/>
      <c r="D23" s="198"/>
      <c r="E23" s="199"/>
      <c r="F23" s="199"/>
      <c r="G23" s="200"/>
      <c r="H23" s="96"/>
      <c r="I23" s="200"/>
      <c r="J23" s="198"/>
      <c r="K23" s="197"/>
      <c r="L23" s="159"/>
      <c r="M23" s="199"/>
      <c r="N23" s="197"/>
      <c r="O23" s="197"/>
    </row>
    <row r="24" spans="1:15" ht="15" customHeight="1" x14ac:dyDescent="0.25">
      <c r="A24" s="169">
        <v>4</v>
      </c>
      <c r="B24" s="170"/>
      <c r="C24" s="197"/>
      <c r="D24" s="198"/>
      <c r="E24" s="199"/>
      <c r="F24" s="199"/>
      <c r="G24" s="200"/>
      <c r="H24" s="96"/>
      <c r="I24" s="200"/>
      <c r="J24" s="198"/>
      <c r="K24" s="197"/>
      <c r="L24" s="159"/>
      <c r="M24" s="199"/>
      <c r="N24" s="197"/>
      <c r="O24" s="197"/>
    </row>
    <row r="25" spans="1:15" ht="15" customHeight="1" x14ac:dyDescent="0.25">
      <c r="A25" s="169">
        <v>5</v>
      </c>
      <c r="B25" s="170"/>
      <c r="C25" s="197"/>
      <c r="D25" s="198"/>
      <c r="E25" s="199"/>
      <c r="F25" s="199"/>
      <c r="G25" s="200"/>
      <c r="H25" s="96"/>
      <c r="I25" s="200"/>
      <c r="J25" s="198"/>
      <c r="K25" s="197"/>
      <c r="L25" s="159"/>
      <c r="M25" s="199"/>
      <c r="N25" s="197"/>
      <c r="O25" s="197"/>
    </row>
    <row r="26" spans="1:15" ht="15" customHeight="1" x14ac:dyDescent="0.25">
      <c r="A26" s="169">
        <v>6</v>
      </c>
      <c r="B26" s="170"/>
      <c r="C26" s="197"/>
      <c r="D26" s="198"/>
      <c r="E26" s="199"/>
      <c r="F26" s="199"/>
      <c r="G26" s="200"/>
      <c r="H26" s="96"/>
      <c r="I26" s="200"/>
      <c r="J26" s="198"/>
      <c r="K26" s="197"/>
      <c r="L26" s="159"/>
      <c r="M26" s="199"/>
      <c r="N26" s="197"/>
      <c r="O26" s="197"/>
    </row>
    <row r="27" spans="1:15" ht="15" customHeight="1" x14ac:dyDescent="0.25">
      <c r="A27" s="169">
        <v>7</v>
      </c>
      <c r="B27" s="170"/>
      <c r="C27" s="197"/>
      <c r="D27" s="198"/>
      <c r="E27" s="199"/>
      <c r="F27" s="199"/>
      <c r="G27" s="200"/>
      <c r="H27" s="96"/>
      <c r="I27" s="200"/>
      <c r="J27" s="198"/>
      <c r="K27" s="197"/>
      <c r="L27" s="159"/>
      <c r="M27" s="199"/>
      <c r="N27" s="197"/>
      <c r="O27" s="197"/>
    </row>
    <row r="28" spans="1:15" ht="15" customHeight="1" x14ac:dyDescent="0.25">
      <c r="A28" s="169">
        <v>8</v>
      </c>
      <c r="B28" s="170"/>
      <c r="C28" s="197"/>
      <c r="D28" s="198"/>
      <c r="E28" s="199"/>
      <c r="F28" s="199"/>
      <c r="G28" s="200"/>
      <c r="H28" s="96"/>
      <c r="I28" s="200"/>
      <c r="J28" s="198"/>
      <c r="K28" s="197"/>
      <c r="L28" s="159"/>
      <c r="M28" s="199"/>
      <c r="N28" s="197"/>
      <c r="O28" s="197"/>
    </row>
    <row r="29" spans="1:15" ht="15" customHeight="1" x14ac:dyDescent="0.25">
      <c r="A29" s="169">
        <v>9</v>
      </c>
      <c r="B29" s="170"/>
      <c r="C29" s="197"/>
      <c r="D29" s="198"/>
      <c r="E29" s="199"/>
      <c r="F29" s="199"/>
      <c r="G29" s="200"/>
      <c r="H29" s="96"/>
      <c r="I29" s="200"/>
      <c r="J29" s="198"/>
      <c r="K29" s="197"/>
      <c r="L29" s="159"/>
      <c r="M29" s="199"/>
      <c r="N29" s="197"/>
      <c r="O29" s="197"/>
    </row>
    <row r="30" spans="1:15" ht="15" customHeight="1" x14ac:dyDescent="0.25">
      <c r="A30" s="169">
        <v>10</v>
      </c>
      <c r="B30" s="170"/>
      <c r="C30" s="197"/>
      <c r="D30" s="198"/>
      <c r="E30" s="199"/>
      <c r="F30" s="199"/>
      <c r="G30" s="200"/>
      <c r="H30" s="96"/>
      <c r="I30" s="200"/>
      <c r="J30" s="198"/>
      <c r="K30" s="197"/>
      <c r="L30" s="159"/>
      <c r="M30" s="199"/>
      <c r="N30" s="197"/>
      <c r="O30" s="197"/>
    </row>
    <row r="31" spans="1:15" ht="15" customHeight="1" x14ac:dyDescent="0.25">
      <c r="A31" s="337" t="s">
        <v>76</v>
      </c>
      <c r="B31" s="336"/>
      <c r="C31" s="336"/>
      <c r="D31" s="116">
        <f>SUM(D21:D30)</f>
        <v>0</v>
      </c>
      <c r="E31" s="189"/>
      <c r="F31" s="165"/>
      <c r="G31" s="178"/>
      <c r="H31" s="19">
        <f>SUM(H21:H30)</f>
        <v>0</v>
      </c>
      <c r="I31" s="201"/>
      <c r="J31" s="19">
        <f>SUM(J21:J30)</f>
        <v>0</v>
      </c>
      <c r="K31" s="189"/>
      <c r="L31" s="19">
        <f>SUM(L21:L30)</f>
        <v>0</v>
      </c>
      <c r="M31" s="189"/>
      <c r="N31" s="189"/>
      <c r="O31" s="189"/>
    </row>
    <row r="32" spans="1:15" ht="15" customHeight="1" x14ac:dyDescent="0.25">
      <c r="A32" s="169">
        <v>1</v>
      </c>
      <c r="B32" s="170"/>
      <c r="C32" s="197"/>
      <c r="D32" s="198"/>
      <c r="E32" s="199"/>
      <c r="F32" s="199"/>
      <c r="G32" s="200"/>
      <c r="H32" s="96"/>
      <c r="I32" s="200"/>
      <c r="J32" s="198"/>
      <c r="K32" s="197"/>
      <c r="L32" s="198"/>
      <c r="M32" s="199"/>
      <c r="N32" s="197"/>
      <c r="O32" s="197"/>
    </row>
    <row r="33" spans="1:15" ht="15" customHeight="1" x14ac:dyDescent="0.25">
      <c r="A33" s="169">
        <v>2</v>
      </c>
      <c r="B33" s="170"/>
      <c r="C33" s="197"/>
      <c r="D33" s="198"/>
      <c r="E33" s="199"/>
      <c r="F33" s="199"/>
      <c r="G33" s="200"/>
      <c r="H33" s="96"/>
      <c r="I33" s="200"/>
      <c r="J33" s="198"/>
      <c r="K33" s="197"/>
      <c r="L33" s="198"/>
      <c r="M33" s="199"/>
      <c r="N33" s="197"/>
      <c r="O33" s="197"/>
    </row>
    <row r="34" spans="1:15" ht="15" customHeight="1" x14ac:dyDescent="0.25">
      <c r="A34" s="169">
        <v>3</v>
      </c>
      <c r="B34" s="170"/>
      <c r="C34" s="197"/>
      <c r="D34" s="198"/>
      <c r="E34" s="199"/>
      <c r="F34" s="199"/>
      <c r="G34" s="200"/>
      <c r="H34" s="96"/>
      <c r="I34" s="200"/>
      <c r="J34" s="198"/>
      <c r="K34" s="197"/>
      <c r="L34" s="198"/>
      <c r="M34" s="199"/>
      <c r="N34" s="197"/>
      <c r="O34" s="197"/>
    </row>
    <row r="35" spans="1:15" ht="15" customHeight="1" x14ac:dyDescent="0.25">
      <c r="A35" s="169">
        <v>4</v>
      </c>
      <c r="B35" s="170"/>
      <c r="C35" s="197"/>
      <c r="D35" s="198"/>
      <c r="E35" s="199"/>
      <c r="F35" s="199"/>
      <c r="G35" s="200"/>
      <c r="H35" s="96"/>
      <c r="I35" s="200"/>
      <c r="J35" s="198"/>
      <c r="K35" s="197"/>
      <c r="L35" s="198"/>
      <c r="M35" s="199"/>
      <c r="N35" s="197"/>
      <c r="O35" s="197"/>
    </row>
    <row r="36" spans="1:15" ht="15" customHeight="1" x14ac:dyDescent="0.25">
      <c r="A36" s="169">
        <v>5</v>
      </c>
      <c r="B36" s="170"/>
      <c r="C36" s="197"/>
      <c r="D36" s="198"/>
      <c r="E36" s="199"/>
      <c r="F36" s="199"/>
      <c r="G36" s="200"/>
      <c r="H36" s="96"/>
      <c r="I36" s="200"/>
      <c r="J36" s="198"/>
      <c r="K36" s="197"/>
      <c r="L36" s="198"/>
      <c r="M36" s="199"/>
      <c r="N36" s="197"/>
      <c r="O36" s="197"/>
    </row>
    <row r="37" spans="1:15" ht="15" customHeight="1" x14ac:dyDescent="0.25">
      <c r="A37" s="169">
        <v>6</v>
      </c>
      <c r="B37" s="170"/>
      <c r="C37" s="197"/>
      <c r="D37" s="198"/>
      <c r="E37" s="199"/>
      <c r="F37" s="199"/>
      <c r="G37" s="200"/>
      <c r="H37" s="96"/>
      <c r="I37" s="200"/>
      <c r="J37" s="198"/>
      <c r="K37" s="197"/>
      <c r="L37" s="198"/>
      <c r="M37" s="199"/>
      <c r="N37" s="197"/>
      <c r="O37" s="197"/>
    </row>
    <row r="38" spans="1:15" ht="15" customHeight="1" x14ac:dyDescent="0.25">
      <c r="A38" s="169">
        <v>7</v>
      </c>
      <c r="B38" s="170"/>
      <c r="C38" s="197"/>
      <c r="D38" s="198"/>
      <c r="E38" s="199"/>
      <c r="F38" s="199"/>
      <c r="G38" s="200"/>
      <c r="H38" s="96"/>
      <c r="I38" s="200"/>
      <c r="J38" s="198"/>
      <c r="K38" s="197"/>
      <c r="L38" s="198"/>
      <c r="M38" s="199"/>
      <c r="N38" s="197"/>
      <c r="O38" s="197"/>
    </row>
    <row r="39" spans="1:15" ht="15" customHeight="1" x14ac:dyDescent="0.25">
      <c r="A39" s="169">
        <v>8</v>
      </c>
      <c r="B39" s="170"/>
      <c r="C39" s="197"/>
      <c r="D39" s="198"/>
      <c r="E39" s="199"/>
      <c r="F39" s="199"/>
      <c r="G39" s="200"/>
      <c r="H39" s="96"/>
      <c r="I39" s="200"/>
      <c r="J39" s="198"/>
      <c r="K39" s="197"/>
      <c r="L39" s="198"/>
      <c r="M39" s="199"/>
      <c r="N39" s="197"/>
      <c r="O39" s="197"/>
    </row>
    <row r="40" spans="1:15" ht="15" customHeight="1" x14ac:dyDescent="0.25">
      <c r="A40" s="169">
        <v>9</v>
      </c>
      <c r="B40" s="170"/>
      <c r="C40" s="197"/>
      <c r="D40" s="198"/>
      <c r="E40" s="199"/>
      <c r="F40" s="199"/>
      <c r="G40" s="200"/>
      <c r="H40" s="96"/>
      <c r="I40" s="200"/>
      <c r="J40" s="198"/>
      <c r="K40" s="197"/>
      <c r="L40" s="198"/>
      <c r="M40" s="199"/>
      <c r="N40" s="197"/>
      <c r="O40" s="197"/>
    </row>
    <row r="41" spans="1:15" ht="15" customHeight="1" x14ac:dyDescent="0.25">
      <c r="A41" s="169">
        <v>10</v>
      </c>
      <c r="B41" s="170"/>
      <c r="C41" s="197"/>
      <c r="D41" s="198"/>
      <c r="E41" s="199"/>
      <c r="F41" s="199"/>
      <c r="G41" s="200"/>
      <c r="H41" s="96"/>
      <c r="I41" s="200"/>
      <c r="J41" s="198"/>
      <c r="K41" s="197"/>
      <c r="L41" s="198"/>
      <c r="M41" s="199"/>
      <c r="N41" s="197"/>
      <c r="O41" s="197"/>
    </row>
    <row r="42" spans="1:15" s="42" customFormat="1" ht="15" customHeight="1" x14ac:dyDescent="0.25">
      <c r="A42" s="337" t="s">
        <v>77</v>
      </c>
      <c r="B42" s="336"/>
      <c r="C42" s="336"/>
      <c r="D42" s="116">
        <f>SUM(D32:D41)</f>
        <v>0</v>
      </c>
      <c r="E42" s="189"/>
      <c r="F42" s="189"/>
      <c r="G42" s="178" t="str">
        <f>IF(SUM(G32:G41)=0,"",SUM(G32:G41))</f>
        <v/>
      </c>
      <c r="H42" s="19">
        <f>SUM(H32:H41)</f>
        <v>0</v>
      </c>
      <c r="I42" s="189"/>
      <c r="J42" s="19">
        <f>SUM(J32:J41)</f>
        <v>0</v>
      </c>
      <c r="K42" s="189"/>
      <c r="L42" s="19">
        <f>SUM(L32:L41)</f>
        <v>0</v>
      </c>
      <c r="M42" s="189"/>
      <c r="N42" s="189"/>
      <c r="O42" s="189"/>
    </row>
    <row r="43" spans="1:15" ht="15" customHeight="1" x14ac:dyDescent="0.25">
      <c r="A43" s="169">
        <v>1</v>
      </c>
      <c r="B43" s="170"/>
      <c r="C43" s="197"/>
      <c r="D43" s="198"/>
      <c r="E43" s="199"/>
      <c r="F43" s="199"/>
      <c r="G43" s="200"/>
      <c r="H43" s="96"/>
      <c r="I43" s="200"/>
      <c r="J43" s="198"/>
      <c r="K43" s="197"/>
      <c r="L43" s="198"/>
      <c r="M43" s="199"/>
      <c r="N43" s="197"/>
      <c r="O43" s="197"/>
    </row>
    <row r="44" spans="1:15" ht="15" customHeight="1" x14ac:dyDescent="0.25">
      <c r="A44" s="169">
        <v>2</v>
      </c>
      <c r="B44" s="170"/>
      <c r="C44" s="197"/>
      <c r="D44" s="198"/>
      <c r="E44" s="199"/>
      <c r="F44" s="199"/>
      <c r="G44" s="200"/>
      <c r="H44" s="96"/>
      <c r="I44" s="200"/>
      <c r="J44" s="198"/>
      <c r="K44" s="197"/>
      <c r="L44" s="198"/>
      <c r="M44" s="199"/>
      <c r="N44" s="197"/>
      <c r="O44" s="197"/>
    </row>
    <row r="45" spans="1:15" ht="15" customHeight="1" x14ac:dyDescent="0.25">
      <c r="A45" s="169">
        <v>3</v>
      </c>
      <c r="B45" s="170"/>
      <c r="C45" s="197"/>
      <c r="D45" s="198"/>
      <c r="E45" s="199"/>
      <c r="F45" s="199"/>
      <c r="G45" s="200"/>
      <c r="H45" s="96"/>
      <c r="I45" s="200"/>
      <c r="J45" s="198"/>
      <c r="K45" s="197"/>
      <c r="L45" s="198"/>
      <c r="M45" s="199"/>
      <c r="N45" s="197"/>
      <c r="O45" s="197"/>
    </row>
    <row r="46" spans="1:15" ht="15" customHeight="1" x14ac:dyDescent="0.25">
      <c r="A46" s="169">
        <v>4</v>
      </c>
      <c r="B46" s="170"/>
      <c r="C46" s="197"/>
      <c r="D46" s="198"/>
      <c r="E46" s="199"/>
      <c r="F46" s="199"/>
      <c r="G46" s="200"/>
      <c r="H46" s="96"/>
      <c r="I46" s="200"/>
      <c r="J46" s="198"/>
      <c r="K46" s="197"/>
      <c r="L46" s="198"/>
      <c r="M46" s="199"/>
      <c r="N46" s="197"/>
      <c r="O46" s="197"/>
    </row>
    <row r="47" spans="1:15" ht="15" customHeight="1" x14ac:dyDescent="0.25">
      <c r="A47" s="169">
        <v>5</v>
      </c>
      <c r="B47" s="170"/>
      <c r="C47" s="197"/>
      <c r="D47" s="198"/>
      <c r="E47" s="199"/>
      <c r="F47" s="199"/>
      <c r="G47" s="200"/>
      <c r="H47" s="96"/>
      <c r="I47" s="200"/>
      <c r="J47" s="198"/>
      <c r="K47" s="197"/>
      <c r="L47" s="198"/>
      <c r="M47" s="199"/>
      <c r="N47" s="197"/>
      <c r="O47" s="197"/>
    </row>
    <row r="48" spans="1:15" s="42" customFormat="1" ht="15" customHeight="1" x14ac:dyDescent="0.25">
      <c r="A48" s="337" t="s">
        <v>78</v>
      </c>
      <c r="B48" s="336"/>
      <c r="C48" s="336"/>
      <c r="D48" s="19">
        <f>SUM(D43:D47)</f>
        <v>0</v>
      </c>
      <c r="E48" s="189"/>
      <c r="F48" s="189"/>
      <c r="G48" s="178" t="str">
        <f>IF(SUM(G43:G47)=0,"",SUM(G43:G47))</f>
        <v/>
      </c>
      <c r="H48" s="202">
        <f>SUM(H43:H47)</f>
        <v>0</v>
      </c>
      <c r="I48" s="203"/>
      <c r="J48" s="202">
        <f>SUM(J43:J47)</f>
        <v>0</v>
      </c>
      <c r="K48" s="203"/>
      <c r="L48" s="202">
        <f>SUM(L43:L47)</f>
        <v>0</v>
      </c>
      <c r="M48" s="203"/>
      <c r="N48" s="203"/>
      <c r="O48" s="203"/>
    </row>
    <row r="49" spans="1:15" s="42" customFormat="1" ht="30" customHeight="1" x14ac:dyDescent="0.25">
      <c r="A49" s="335" t="s">
        <v>123</v>
      </c>
      <c r="B49" s="336"/>
      <c r="C49" s="336"/>
      <c r="D49" s="19">
        <f>D31+D42+D48</f>
        <v>0</v>
      </c>
      <c r="E49" s="189"/>
      <c r="F49" s="189"/>
      <c r="G49" s="178" t="str">
        <f>IF(SUM(G31,G42,G48)=0,"",SUM(G31,G42,G48))</f>
        <v/>
      </c>
      <c r="H49" s="202">
        <f>H31+H42+H48</f>
        <v>0</v>
      </c>
      <c r="I49" s="203"/>
      <c r="J49" s="202">
        <f>J31+J42+J48</f>
        <v>0</v>
      </c>
      <c r="K49" s="203"/>
      <c r="L49" s="202">
        <f>L31+L42+L48</f>
        <v>0</v>
      </c>
      <c r="M49" s="203"/>
      <c r="N49" s="203"/>
      <c r="O49" s="203"/>
    </row>
    <row r="50" spans="1:15" ht="15" customHeight="1" x14ac:dyDescent="0.25">
      <c r="A50" s="169">
        <v>1</v>
      </c>
      <c r="B50" s="170"/>
      <c r="C50" s="197"/>
      <c r="D50" s="198"/>
      <c r="E50" s="199"/>
      <c r="F50" s="199"/>
      <c r="G50" s="200"/>
      <c r="H50" s="96"/>
      <c r="I50" s="200"/>
      <c r="J50" s="198"/>
      <c r="K50" s="197"/>
      <c r="L50" s="198"/>
      <c r="M50" s="199"/>
      <c r="N50" s="197"/>
      <c r="O50" s="197"/>
    </row>
    <row r="51" spans="1:15" ht="15" customHeight="1" x14ac:dyDescent="0.25">
      <c r="A51" s="169">
        <v>2</v>
      </c>
      <c r="B51" s="170"/>
      <c r="C51" s="197"/>
      <c r="D51" s="198"/>
      <c r="E51" s="199"/>
      <c r="F51" s="199"/>
      <c r="G51" s="200"/>
      <c r="H51" s="96"/>
      <c r="I51" s="200"/>
      <c r="J51" s="198"/>
      <c r="K51" s="197"/>
      <c r="L51" s="198"/>
      <c r="M51" s="199"/>
      <c r="N51" s="197"/>
      <c r="O51" s="197"/>
    </row>
    <row r="52" spans="1:15" ht="15" customHeight="1" x14ac:dyDescent="0.25">
      <c r="A52" s="169">
        <v>3</v>
      </c>
      <c r="B52" s="170"/>
      <c r="C52" s="197"/>
      <c r="D52" s="198"/>
      <c r="E52" s="199"/>
      <c r="F52" s="199"/>
      <c r="G52" s="200"/>
      <c r="H52" s="96"/>
      <c r="I52" s="200"/>
      <c r="J52" s="198"/>
      <c r="K52" s="197"/>
      <c r="L52" s="198"/>
      <c r="M52" s="199"/>
      <c r="N52" s="197"/>
      <c r="O52" s="197"/>
    </row>
    <row r="53" spans="1:15" ht="15" customHeight="1" x14ac:dyDescent="0.25">
      <c r="A53" s="169">
        <v>4</v>
      </c>
      <c r="B53" s="170"/>
      <c r="C53" s="197"/>
      <c r="D53" s="198"/>
      <c r="E53" s="199"/>
      <c r="F53" s="199"/>
      <c r="G53" s="200"/>
      <c r="H53" s="96"/>
      <c r="I53" s="200"/>
      <c r="J53" s="198"/>
      <c r="K53" s="197"/>
      <c r="L53" s="198"/>
      <c r="M53" s="199"/>
      <c r="N53" s="197"/>
      <c r="O53" s="197"/>
    </row>
    <row r="54" spans="1:15" ht="15" customHeight="1" x14ac:dyDescent="0.25">
      <c r="A54" s="169">
        <v>5</v>
      </c>
      <c r="B54" s="170"/>
      <c r="C54" s="197"/>
      <c r="D54" s="198"/>
      <c r="E54" s="199"/>
      <c r="F54" s="199"/>
      <c r="G54" s="200"/>
      <c r="H54" s="96"/>
      <c r="I54" s="200"/>
      <c r="J54" s="198"/>
      <c r="K54" s="197"/>
      <c r="L54" s="198"/>
      <c r="M54" s="199"/>
      <c r="N54" s="197"/>
      <c r="O54" s="197"/>
    </row>
    <row r="55" spans="1:15" ht="15" customHeight="1" x14ac:dyDescent="0.25">
      <c r="A55" s="348" t="s">
        <v>79</v>
      </c>
      <c r="B55" s="330"/>
      <c r="C55" s="330"/>
      <c r="D55" s="138">
        <f>SUM(D50:D54)</f>
        <v>0</v>
      </c>
      <c r="E55" s="190"/>
      <c r="F55" s="190"/>
      <c r="G55" s="173" t="str">
        <f>IF(SUM(G50:G54)=0,"",SUM(G50:G54))</f>
        <v/>
      </c>
      <c r="H55" s="138">
        <f>SUM(H50:H54)</f>
        <v>0</v>
      </c>
      <c r="I55" s="190"/>
      <c r="J55" s="138">
        <f>SUM(J50:J54)</f>
        <v>0</v>
      </c>
      <c r="K55" s="190"/>
      <c r="L55" s="138">
        <f>SUM(L50:L54)</f>
        <v>0</v>
      </c>
      <c r="M55" s="190"/>
      <c r="N55" s="190"/>
      <c r="O55" s="190"/>
    </row>
    <row r="56" spans="1:15" ht="15" customHeight="1" x14ac:dyDescent="0.25">
      <c r="A56" s="169">
        <v>1</v>
      </c>
      <c r="B56" s="170"/>
      <c r="C56" s="197"/>
      <c r="D56" s="198"/>
      <c r="E56" s="199"/>
      <c r="F56" s="199"/>
      <c r="G56" s="200"/>
      <c r="H56" s="96"/>
      <c r="I56" s="200"/>
      <c r="J56" s="198"/>
      <c r="K56" s="197"/>
      <c r="L56" s="198"/>
      <c r="M56" s="199"/>
      <c r="N56" s="197"/>
      <c r="O56" s="197"/>
    </row>
    <row r="57" spans="1:15" ht="15" customHeight="1" x14ac:dyDescent="0.25">
      <c r="A57" s="169">
        <v>2</v>
      </c>
      <c r="B57" s="170"/>
      <c r="C57" s="197"/>
      <c r="D57" s="198"/>
      <c r="E57" s="199"/>
      <c r="F57" s="199"/>
      <c r="G57" s="200"/>
      <c r="H57" s="96"/>
      <c r="I57" s="200"/>
      <c r="J57" s="198"/>
      <c r="K57" s="197"/>
      <c r="L57" s="198"/>
      <c r="M57" s="199"/>
      <c r="N57" s="197"/>
      <c r="O57" s="197"/>
    </row>
    <row r="58" spans="1:15" ht="15" customHeight="1" x14ac:dyDescent="0.25">
      <c r="A58" s="169">
        <v>3</v>
      </c>
      <c r="B58" s="170"/>
      <c r="C58" s="197"/>
      <c r="D58" s="198"/>
      <c r="E58" s="199"/>
      <c r="F58" s="199"/>
      <c r="G58" s="200"/>
      <c r="H58" s="96"/>
      <c r="I58" s="200"/>
      <c r="J58" s="198"/>
      <c r="K58" s="197"/>
      <c r="L58" s="198"/>
      <c r="M58" s="199"/>
      <c r="N58" s="197"/>
      <c r="O58" s="197"/>
    </row>
    <row r="59" spans="1:15" ht="15" customHeight="1" x14ac:dyDescent="0.25">
      <c r="A59" s="169">
        <v>4</v>
      </c>
      <c r="B59" s="170"/>
      <c r="C59" s="197"/>
      <c r="D59" s="198"/>
      <c r="E59" s="199"/>
      <c r="F59" s="199"/>
      <c r="G59" s="200"/>
      <c r="H59" s="96"/>
      <c r="I59" s="200"/>
      <c r="J59" s="198"/>
      <c r="K59" s="197"/>
      <c r="L59" s="198"/>
      <c r="M59" s="199"/>
      <c r="N59" s="197"/>
      <c r="O59" s="197"/>
    </row>
    <row r="60" spans="1:15" ht="15" customHeight="1" x14ac:dyDescent="0.25">
      <c r="A60" s="169">
        <v>5</v>
      </c>
      <c r="B60" s="170"/>
      <c r="C60" s="197"/>
      <c r="D60" s="198"/>
      <c r="E60" s="199"/>
      <c r="F60" s="199"/>
      <c r="G60" s="200"/>
      <c r="H60" s="96"/>
      <c r="I60" s="200"/>
      <c r="J60" s="198"/>
      <c r="K60" s="197"/>
      <c r="L60" s="198"/>
      <c r="M60" s="199"/>
      <c r="N60" s="197"/>
      <c r="O60" s="197"/>
    </row>
    <row r="61" spans="1:15" ht="15" customHeight="1" x14ac:dyDescent="0.25">
      <c r="A61" s="333" t="s">
        <v>80</v>
      </c>
      <c r="B61" s="334"/>
      <c r="C61" s="334"/>
      <c r="D61" s="188">
        <f>SUM(D56:D60)</f>
        <v>0</v>
      </c>
      <c r="E61" s="174"/>
      <c r="F61" s="174"/>
      <c r="G61" s="179" t="str">
        <f>IF(SUM(G56:G60)=0,"",SUM(G56:G60))</f>
        <v/>
      </c>
      <c r="H61" s="188">
        <f>SUM(H56:H60)</f>
        <v>0</v>
      </c>
      <c r="I61" s="174"/>
      <c r="J61" s="188">
        <f>SUM(J56:J60)</f>
        <v>0</v>
      </c>
      <c r="K61" s="174"/>
      <c r="L61" s="188">
        <f>SUM(L56:L60)</f>
        <v>0</v>
      </c>
      <c r="M61" s="174"/>
      <c r="N61" s="174"/>
      <c r="O61" s="174"/>
    </row>
    <row r="62" spans="1:15" ht="15" customHeight="1" x14ac:dyDescent="0.25">
      <c r="A62" s="169">
        <v>1</v>
      </c>
      <c r="B62" s="170"/>
      <c r="C62" s="197"/>
      <c r="D62" s="198"/>
      <c r="E62" s="199"/>
      <c r="F62" s="199"/>
      <c r="G62" s="200"/>
      <c r="H62" s="96"/>
      <c r="I62" s="200"/>
      <c r="J62" s="198"/>
      <c r="K62" s="197"/>
      <c r="L62" s="198"/>
      <c r="M62" s="199"/>
      <c r="N62" s="197"/>
      <c r="O62" s="197"/>
    </row>
    <row r="63" spans="1:15" ht="15" customHeight="1" x14ac:dyDescent="0.25">
      <c r="A63" s="169">
        <v>2</v>
      </c>
      <c r="B63" s="170"/>
      <c r="C63" s="197"/>
      <c r="D63" s="198"/>
      <c r="E63" s="199"/>
      <c r="F63" s="199"/>
      <c r="G63" s="200"/>
      <c r="H63" s="96"/>
      <c r="I63" s="200"/>
      <c r="J63" s="198"/>
      <c r="K63" s="197"/>
      <c r="L63" s="198"/>
      <c r="M63" s="199"/>
      <c r="N63" s="197"/>
      <c r="O63" s="197"/>
    </row>
    <row r="64" spans="1:15" ht="15" customHeight="1" x14ac:dyDescent="0.25">
      <c r="A64" s="169">
        <v>3</v>
      </c>
      <c r="B64" s="170"/>
      <c r="C64" s="197"/>
      <c r="D64" s="198"/>
      <c r="E64" s="199"/>
      <c r="F64" s="199"/>
      <c r="G64" s="200"/>
      <c r="H64" s="96"/>
      <c r="I64" s="200"/>
      <c r="J64" s="198"/>
      <c r="K64" s="197"/>
      <c r="L64" s="198"/>
      <c r="M64" s="199"/>
      <c r="N64" s="197"/>
      <c r="O64" s="197"/>
    </row>
    <row r="65" spans="1:15" ht="15" customHeight="1" x14ac:dyDescent="0.25">
      <c r="A65" s="169">
        <v>4</v>
      </c>
      <c r="B65" s="170"/>
      <c r="C65" s="197"/>
      <c r="D65" s="198"/>
      <c r="E65" s="199"/>
      <c r="F65" s="199"/>
      <c r="G65" s="200"/>
      <c r="H65" s="96"/>
      <c r="I65" s="200"/>
      <c r="J65" s="198"/>
      <c r="K65" s="197"/>
      <c r="L65" s="198"/>
      <c r="M65" s="199"/>
      <c r="N65" s="197"/>
      <c r="O65" s="197"/>
    </row>
    <row r="66" spans="1:15" ht="15" customHeight="1" x14ac:dyDescent="0.25">
      <c r="A66" s="169">
        <v>5</v>
      </c>
      <c r="B66" s="170"/>
      <c r="C66" s="197"/>
      <c r="D66" s="198"/>
      <c r="E66" s="199"/>
      <c r="F66" s="199"/>
      <c r="G66" s="200"/>
      <c r="H66" s="96"/>
      <c r="I66" s="200"/>
      <c r="J66" s="198"/>
      <c r="K66" s="197"/>
      <c r="L66" s="198"/>
      <c r="M66" s="199"/>
      <c r="N66" s="197"/>
      <c r="O66" s="197"/>
    </row>
    <row r="67" spans="1:15" ht="15" customHeight="1" x14ac:dyDescent="0.25">
      <c r="A67" s="333" t="s">
        <v>81</v>
      </c>
      <c r="B67" s="334"/>
      <c r="C67" s="334"/>
      <c r="D67" s="188">
        <f>SUM(D62:D66)</f>
        <v>0</v>
      </c>
      <c r="E67" s="174"/>
      <c r="F67" s="174"/>
      <c r="G67" s="179" t="str">
        <f>IF(SUM(G62:G66)=0,"",SUM(G62:G66))</f>
        <v/>
      </c>
      <c r="H67" s="188">
        <f>SUM(H62:H66)</f>
        <v>0</v>
      </c>
      <c r="I67" s="174"/>
      <c r="J67" s="188">
        <f>SUM(J62:J66)</f>
        <v>0</v>
      </c>
      <c r="K67" s="174"/>
      <c r="L67" s="188">
        <f>SUM(L62:L66)</f>
        <v>0</v>
      </c>
      <c r="M67" s="174"/>
      <c r="N67" s="174"/>
      <c r="O67" s="174"/>
    </row>
    <row r="68" spans="1:15" ht="15" customHeight="1" x14ac:dyDescent="0.25">
      <c r="A68" s="324" t="s">
        <v>82</v>
      </c>
      <c r="B68" s="325"/>
      <c r="C68" s="325"/>
      <c r="D68" s="138">
        <f>D55+D61+D67</f>
        <v>0</v>
      </c>
      <c r="E68" s="190"/>
      <c r="F68" s="190"/>
      <c r="G68" s="173" t="str">
        <f>IF(SUM(G55,G61,G67)=0,"",SUM(G55,G61,G67))</f>
        <v/>
      </c>
      <c r="H68" s="204">
        <f>H55+H61+H67</f>
        <v>0</v>
      </c>
      <c r="I68" s="205"/>
      <c r="J68" s="204">
        <f>J55+J61+J67</f>
        <v>0</v>
      </c>
      <c r="K68" s="205"/>
      <c r="L68" s="204">
        <f>L55+L61+L67</f>
        <v>0</v>
      </c>
      <c r="M68" s="205"/>
      <c r="N68" s="205"/>
      <c r="O68" s="205"/>
    </row>
    <row r="69" spans="1:15" ht="15" customHeight="1" x14ac:dyDescent="0.25">
      <c r="A69" s="169">
        <v>1</v>
      </c>
      <c r="B69" s="170"/>
      <c r="C69" s="197"/>
      <c r="D69" s="198"/>
      <c r="E69" s="199"/>
      <c r="F69" s="199"/>
      <c r="G69" s="200"/>
      <c r="H69" s="96"/>
      <c r="I69" s="200"/>
      <c r="J69" s="198"/>
      <c r="K69" s="197"/>
      <c r="L69" s="198"/>
      <c r="M69" s="199"/>
      <c r="N69" s="197"/>
      <c r="O69" s="197"/>
    </row>
    <row r="70" spans="1:15" ht="15" customHeight="1" x14ac:dyDescent="0.25">
      <c r="A70" s="169">
        <v>2</v>
      </c>
      <c r="B70" s="170"/>
      <c r="C70" s="197"/>
      <c r="D70" s="198"/>
      <c r="E70" s="199"/>
      <c r="F70" s="199"/>
      <c r="G70" s="200"/>
      <c r="H70" s="96"/>
      <c r="I70" s="200"/>
      <c r="J70" s="198"/>
      <c r="K70" s="197"/>
      <c r="L70" s="198"/>
      <c r="M70" s="199"/>
      <c r="N70" s="197"/>
      <c r="O70" s="197"/>
    </row>
    <row r="71" spans="1:15" ht="15" customHeight="1" x14ac:dyDescent="0.25">
      <c r="A71" s="169">
        <v>3</v>
      </c>
      <c r="B71" s="170"/>
      <c r="C71" s="197"/>
      <c r="D71" s="198"/>
      <c r="E71" s="199"/>
      <c r="F71" s="199"/>
      <c r="G71" s="200"/>
      <c r="H71" s="96"/>
      <c r="I71" s="200"/>
      <c r="J71" s="198"/>
      <c r="K71" s="197"/>
      <c r="L71" s="198"/>
      <c r="M71" s="199"/>
      <c r="N71" s="197"/>
      <c r="O71" s="197"/>
    </row>
    <row r="72" spans="1:15" ht="15" customHeight="1" x14ac:dyDescent="0.25">
      <c r="A72" s="169">
        <v>4</v>
      </c>
      <c r="B72" s="170"/>
      <c r="C72" s="197"/>
      <c r="D72" s="198"/>
      <c r="E72" s="199"/>
      <c r="F72" s="199"/>
      <c r="G72" s="200"/>
      <c r="H72" s="96"/>
      <c r="I72" s="200"/>
      <c r="J72" s="198"/>
      <c r="K72" s="197"/>
      <c r="L72" s="198"/>
      <c r="M72" s="199"/>
      <c r="N72" s="197"/>
      <c r="O72" s="197"/>
    </row>
    <row r="73" spans="1:15" ht="15" customHeight="1" x14ac:dyDescent="0.25">
      <c r="A73" s="169">
        <v>5</v>
      </c>
      <c r="B73" s="170"/>
      <c r="C73" s="197"/>
      <c r="D73" s="198"/>
      <c r="E73" s="199"/>
      <c r="F73" s="199"/>
      <c r="G73" s="200"/>
      <c r="H73" s="96"/>
      <c r="I73" s="200"/>
      <c r="J73" s="198"/>
      <c r="K73" s="197"/>
      <c r="L73" s="198"/>
      <c r="M73" s="199"/>
      <c r="N73" s="197"/>
      <c r="O73" s="197"/>
    </row>
    <row r="74" spans="1:15" ht="15" customHeight="1" x14ac:dyDescent="0.25">
      <c r="A74" s="342" t="s">
        <v>83</v>
      </c>
      <c r="B74" s="342"/>
      <c r="C74" s="342"/>
      <c r="D74" s="188">
        <f>SUM(D69:D73)</f>
        <v>0</v>
      </c>
      <c r="E74" s="174"/>
      <c r="F74" s="174"/>
      <c r="G74" s="174" t="str">
        <f>IF(SUM(G69:G73)=0,"",SUM(G69:G73))</f>
        <v/>
      </c>
      <c r="H74" s="187">
        <f>SUM(H69:H73)</f>
        <v>0</v>
      </c>
      <c r="I74" s="206"/>
      <c r="J74" s="187">
        <f>SUM(J69:J73)</f>
        <v>0</v>
      </c>
      <c r="K74" s="206"/>
      <c r="L74" s="187">
        <f>SUM(L69:L73)</f>
        <v>0</v>
      </c>
      <c r="M74" s="206"/>
      <c r="N74" s="206"/>
      <c r="O74" s="206"/>
    </row>
    <row r="75" spans="1:15" ht="15" customHeight="1" x14ac:dyDescent="0.25">
      <c r="A75" s="169">
        <v>1</v>
      </c>
      <c r="B75" s="170"/>
      <c r="C75" s="197"/>
      <c r="D75" s="159"/>
      <c r="E75" s="199"/>
      <c r="F75" s="199"/>
      <c r="G75" s="200"/>
      <c r="H75" s="96"/>
      <c r="I75" s="200"/>
      <c r="J75" s="198"/>
      <c r="K75" s="197"/>
      <c r="L75" s="198"/>
      <c r="M75" s="199"/>
      <c r="N75" s="197"/>
      <c r="O75" s="197"/>
    </row>
    <row r="76" spans="1:15" ht="15" customHeight="1" x14ac:dyDescent="0.25">
      <c r="A76" s="169">
        <v>2</v>
      </c>
      <c r="B76" s="170"/>
      <c r="C76" s="197"/>
      <c r="D76" s="159"/>
      <c r="E76" s="199"/>
      <c r="F76" s="199"/>
      <c r="G76" s="200"/>
      <c r="H76" s="96"/>
      <c r="I76" s="200"/>
      <c r="J76" s="198"/>
      <c r="K76" s="197"/>
      <c r="L76" s="198"/>
      <c r="M76" s="199"/>
      <c r="N76" s="197"/>
      <c r="O76" s="197"/>
    </row>
    <row r="77" spans="1:15" ht="15" customHeight="1" x14ac:dyDescent="0.25">
      <c r="A77" s="342" t="s">
        <v>282</v>
      </c>
      <c r="B77" s="342"/>
      <c r="C77" s="342"/>
      <c r="D77" s="188">
        <f>SUM(D75:D76)</f>
        <v>0</v>
      </c>
      <c r="E77" s="174"/>
      <c r="F77" s="174"/>
      <c r="G77" s="174"/>
      <c r="H77" s="187">
        <f>SUM(H75:H76)</f>
        <v>0</v>
      </c>
      <c r="I77" s="206"/>
      <c r="J77" s="187">
        <f>SUM(J75:J76)</f>
        <v>0</v>
      </c>
      <c r="K77" s="206"/>
      <c r="L77" s="187">
        <f>SUM(L75:L76)</f>
        <v>0</v>
      </c>
      <c r="M77" s="206"/>
      <c r="N77" s="206"/>
      <c r="O77" s="206"/>
    </row>
    <row r="78" spans="1:15" ht="15" customHeight="1" x14ac:dyDescent="0.25">
      <c r="A78" s="346"/>
      <c r="B78" s="347"/>
      <c r="C78" s="347"/>
      <c r="D78" s="347"/>
      <c r="E78" s="347"/>
      <c r="F78" s="347"/>
      <c r="G78" s="347"/>
      <c r="H78" s="347"/>
      <c r="I78" s="347"/>
      <c r="J78" s="347"/>
      <c r="K78" s="347"/>
      <c r="L78" s="347"/>
      <c r="M78" s="347"/>
      <c r="N78" s="347"/>
      <c r="O78" s="347"/>
    </row>
    <row r="79" spans="1:15" ht="15" customHeight="1" x14ac:dyDescent="0.25">
      <c r="A79" s="340" t="s">
        <v>84</v>
      </c>
      <c r="B79" s="340"/>
      <c r="C79" s="340"/>
      <c r="D79" s="340"/>
      <c r="E79" s="340"/>
      <c r="F79" s="340"/>
      <c r="G79" s="340"/>
      <c r="H79" s="340"/>
      <c r="I79" s="340"/>
      <c r="J79" s="340"/>
      <c r="K79" s="340"/>
      <c r="L79" s="340"/>
      <c r="M79" s="340"/>
      <c r="N79" s="340"/>
      <c r="O79" s="340"/>
    </row>
    <row r="80" spans="1:15" ht="15" customHeight="1" x14ac:dyDescent="0.25">
      <c r="A80" s="343" t="s">
        <v>94</v>
      </c>
      <c r="B80" s="337" t="s">
        <v>141</v>
      </c>
      <c r="C80" s="336"/>
      <c r="D80" s="338"/>
      <c r="E80" s="339"/>
      <c r="F80" s="339"/>
      <c r="G80" s="339"/>
      <c r="H80" s="341"/>
      <c r="I80" s="341"/>
      <c r="J80" s="341"/>
      <c r="K80" s="341"/>
      <c r="L80" s="341"/>
      <c r="M80" s="341"/>
      <c r="N80" s="341"/>
      <c r="O80" s="341"/>
    </row>
    <row r="81" spans="1:16" ht="45" customHeight="1" x14ac:dyDescent="0.25">
      <c r="A81" s="344"/>
      <c r="B81" s="167" t="s">
        <v>64</v>
      </c>
      <c r="C81" s="167" t="s">
        <v>65</v>
      </c>
      <c r="D81" s="167" t="s">
        <v>66</v>
      </c>
      <c r="E81" s="324" t="s">
        <v>67</v>
      </c>
      <c r="F81" s="325"/>
      <c r="G81" s="325"/>
      <c r="H81" s="167" t="s">
        <v>56</v>
      </c>
      <c r="I81" s="167" t="s">
        <v>61</v>
      </c>
      <c r="J81" s="167" t="s">
        <v>68</v>
      </c>
      <c r="K81" s="166" t="s">
        <v>69</v>
      </c>
      <c r="L81" s="166" t="s">
        <v>283</v>
      </c>
      <c r="M81" s="166"/>
      <c r="N81" s="167" t="s">
        <v>70</v>
      </c>
      <c r="O81" s="167" t="s">
        <v>71</v>
      </c>
    </row>
    <row r="82" spans="1:16" ht="75" customHeight="1" x14ac:dyDescent="0.25">
      <c r="A82" s="345"/>
      <c r="B82" s="175" t="s">
        <v>85</v>
      </c>
      <c r="C82" s="175" t="s">
        <v>86</v>
      </c>
      <c r="D82" s="175" t="s">
        <v>329</v>
      </c>
      <c r="E82" s="326" t="s">
        <v>330</v>
      </c>
      <c r="F82" s="327"/>
      <c r="G82" s="327"/>
      <c r="H82" s="175" t="s">
        <v>73</v>
      </c>
      <c r="I82" s="175" t="s">
        <v>73</v>
      </c>
      <c r="J82" s="175" t="s">
        <v>331</v>
      </c>
      <c r="K82" s="184" t="s">
        <v>74</v>
      </c>
      <c r="L82" s="184"/>
      <c r="M82" s="184"/>
      <c r="N82" s="175" t="s">
        <v>332</v>
      </c>
      <c r="O82" s="175" t="s">
        <v>75</v>
      </c>
    </row>
    <row r="83" spans="1:16" ht="24" customHeight="1" x14ac:dyDescent="0.25">
      <c r="A83" s="176">
        <v>1</v>
      </c>
      <c r="B83" s="170"/>
      <c r="C83" s="171"/>
      <c r="D83" s="96"/>
      <c r="E83" s="316"/>
      <c r="F83" s="317"/>
      <c r="G83" s="317"/>
      <c r="H83" s="182"/>
      <c r="I83" s="182"/>
      <c r="J83" s="131"/>
      <c r="K83" s="172"/>
      <c r="L83" s="131"/>
      <c r="M83" s="172"/>
      <c r="N83" s="171"/>
      <c r="O83" s="171"/>
    </row>
    <row r="84" spans="1:16" ht="15" customHeight="1" x14ac:dyDescent="0.25">
      <c r="A84" s="176">
        <v>2</v>
      </c>
      <c r="B84" s="170"/>
      <c r="C84" s="171"/>
      <c r="D84" s="96"/>
      <c r="E84" s="316"/>
      <c r="F84" s="317"/>
      <c r="G84" s="317"/>
      <c r="H84" s="182"/>
      <c r="I84" s="182"/>
      <c r="J84" s="131"/>
      <c r="K84" s="172"/>
      <c r="L84" s="131"/>
      <c r="M84" s="172"/>
      <c r="N84" s="171"/>
      <c r="O84" s="171"/>
    </row>
    <row r="85" spans="1:16" ht="15" customHeight="1" x14ac:dyDescent="0.25">
      <c r="A85" s="176">
        <v>3</v>
      </c>
      <c r="B85" s="170"/>
      <c r="C85" s="171"/>
      <c r="D85" s="96"/>
      <c r="E85" s="316"/>
      <c r="F85" s="317"/>
      <c r="G85" s="317"/>
      <c r="H85" s="182"/>
      <c r="I85" s="182"/>
      <c r="J85" s="131"/>
      <c r="K85" s="172"/>
      <c r="L85" s="131"/>
      <c r="M85" s="172"/>
      <c r="N85" s="171"/>
      <c r="O85" s="171"/>
    </row>
    <row r="86" spans="1:16" ht="15" customHeight="1" x14ac:dyDescent="0.25">
      <c r="A86" s="176">
        <v>4</v>
      </c>
      <c r="B86" s="170"/>
      <c r="C86" s="171"/>
      <c r="D86" s="96"/>
      <c r="E86" s="316"/>
      <c r="F86" s="317"/>
      <c r="G86" s="317"/>
      <c r="H86" s="182"/>
      <c r="I86" s="182"/>
      <c r="J86" s="131"/>
      <c r="K86" s="172"/>
      <c r="L86" s="131"/>
      <c r="M86" s="172"/>
      <c r="N86" s="171"/>
      <c r="O86" s="171"/>
    </row>
    <row r="87" spans="1:16" ht="15" customHeight="1" x14ac:dyDescent="0.25">
      <c r="A87" s="176">
        <v>5</v>
      </c>
      <c r="B87" s="170"/>
      <c r="C87" s="171"/>
      <c r="D87" s="96"/>
      <c r="E87" s="316"/>
      <c r="F87" s="317"/>
      <c r="G87" s="317"/>
      <c r="H87" s="182"/>
      <c r="I87" s="182"/>
      <c r="J87" s="131"/>
      <c r="K87" s="172"/>
      <c r="L87" s="131"/>
      <c r="M87" s="172"/>
      <c r="N87" s="171"/>
      <c r="O87" s="171"/>
    </row>
    <row r="88" spans="1:16" ht="30" customHeight="1" x14ac:dyDescent="0.25">
      <c r="A88" s="324" t="s">
        <v>95</v>
      </c>
      <c r="B88" s="330"/>
      <c r="C88" s="330"/>
      <c r="D88" s="105">
        <f>SUM(D83:D87)</f>
        <v>0</v>
      </c>
      <c r="E88" s="328">
        <f>SUM(E83:G87)</f>
        <v>0</v>
      </c>
      <c r="F88" s="329"/>
      <c r="G88" s="329"/>
      <c r="H88" s="192"/>
      <c r="I88" s="192"/>
      <c r="J88" s="187">
        <f>SUM(J83:J87)</f>
        <v>0</v>
      </c>
      <c r="K88" s="185"/>
      <c r="L88" s="187">
        <f>SUM(L83:L87)</f>
        <v>0</v>
      </c>
      <c r="M88" s="185"/>
      <c r="N88" s="185"/>
      <c r="O88" s="185"/>
    </row>
    <row r="89" spans="1:16" ht="15" customHeight="1" x14ac:dyDescent="0.25">
      <c r="A89" s="176">
        <v>1</v>
      </c>
      <c r="B89" s="170"/>
      <c r="C89" s="171"/>
      <c r="D89" s="96"/>
      <c r="E89" s="316"/>
      <c r="F89" s="317"/>
      <c r="G89" s="317"/>
      <c r="H89" s="182"/>
      <c r="I89" s="182"/>
      <c r="J89" s="96"/>
      <c r="K89" s="172"/>
      <c r="L89" s="38"/>
      <c r="M89" s="172"/>
      <c r="N89" s="171"/>
      <c r="O89" s="171"/>
    </row>
    <row r="90" spans="1:16" ht="15" customHeight="1" x14ac:dyDescent="0.25">
      <c r="A90" s="176">
        <v>2</v>
      </c>
      <c r="B90" s="170"/>
      <c r="C90" s="171"/>
      <c r="D90" s="96"/>
      <c r="E90" s="316"/>
      <c r="F90" s="317"/>
      <c r="G90" s="317"/>
      <c r="H90" s="182"/>
      <c r="I90" s="182"/>
      <c r="J90" s="96"/>
      <c r="K90" s="172"/>
      <c r="L90" s="38"/>
      <c r="M90" s="172"/>
      <c r="N90" s="171"/>
      <c r="O90" s="171"/>
    </row>
    <row r="91" spans="1:16" ht="15" customHeight="1" x14ac:dyDescent="0.25">
      <c r="A91" s="176">
        <v>3</v>
      </c>
      <c r="B91" s="170"/>
      <c r="C91" s="171"/>
      <c r="D91" s="96"/>
      <c r="E91" s="316"/>
      <c r="F91" s="317"/>
      <c r="G91" s="317"/>
      <c r="H91" s="182"/>
      <c r="I91" s="182"/>
      <c r="J91" s="96"/>
      <c r="K91" s="172"/>
      <c r="L91" s="38"/>
      <c r="M91" s="172"/>
      <c r="N91" s="171"/>
      <c r="O91" s="171"/>
    </row>
    <row r="92" spans="1:16" ht="15" customHeight="1" x14ac:dyDescent="0.25">
      <c r="A92" s="176">
        <v>4</v>
      </c>
      <c r="B92" s="170"/>
      <c r="C92" s="171"/>
      <c r="D92" s="96"/>
      <c r="E92" s="316"/>
      <c r="F92" s="317"/>
      <c r="G92" s="317"/>
      <c r="H92" s="182"/>
      <c r="I92" s="182"/>
      <c r="J92" s="96"/>
      <c r="K92" s="172"/>
      <c r="L92" s="38"/>
      <c r="M92" s="172"/>
      <c r="N92" s="171"/>
      <c r="O92" s="171"/>
    </row>
    <row r="93" spans="1:16" ht="15" customHeight="1" x14ac:dyDescent="0.25">
      <c r="A93" s="176">
        <v>5</v>
      </c>
      <c r="B93" s="170"/>
      <c r="C93" s="171"/>
      <c r="D93" s="96"/>
      <c r="E93" s="316"/>
      <c r="F93" s="317"/>
      <c r="G93" s="317"/>
      <c r="H93" s="182"/>
      <c r="I93" s="182"/>
      <c r="J93" s="96"/>
      <c r="K93" s="172"/>
      <c r="L93" s="38"/>
      <c r="M93" s="172"/>
      <c r="N93" s="171"/>
      <c r="O93" s="171"/>
    </row>
    <row r="94" spans="1:16" ht="15" customHeight="1" x14ac:dyDescent="0.25">
      <c r="A94" s="333" t="s">
        <v>87</v>
      </c>
      <c r="B94" s="334"/>
      <c r="C94" s="334"/>
      <c r="D94" s="105">
        <f>SUM(D89:D93)</f>
        <v>0</v>
      </c>
      <c r="E94" s="328">
        <f>SUM(E89:G93)</f>
        <v>0</v>
      </c>
      <c r="F94" s="329"/>
      <c r="G94" s="329"/>
      <c r="H94" s="192"/>
      <c r="I94" s="192"/>
      <c r="J94" s="187">
        <f>SUM(J89:J93)</f>
        <v>0</v>
      </c>
      <c r="K94" s="185"/>
      <c r="L94" s="187">
        <f>SUM(L89:L93)</f>
        <v>0</v>
      </c>
      <c r="M94" s="185"/>
      <c r="N94" s="185"/>
      <c r="O94" s="185"/>
    </row>
    <row r="95" spans="1:16" ht="15" customHeight="1" x14ac:dyDescent="0.25">
      <c r="A95" s="333" t="s">
        <v>88</v>
      </c>
      <c r="B95" s="334"/>
      <c r="C95" s="334"/>
      <c r="D95" s="105" t="str">
        <f>IF(SUM(D88,D94)=0,"",SUM(D88,D94))</f>
        <v/>
      </c>
      <c r="E95" s="328" t="str">
        <f>IF(SUM(E88,E94)=0,"",SUM(E88,E94))</f>
        <v/>
      </c>
      <c r="F95" s="329"/>
      <c r="G95" s="329"/>
      <c r="H95" s="193"/>
      <c r="I95" s="193"/>
      <c r="J95" s="191"/>
      <c r="K95" s="186"/>
      <c r="L95" s="191"/>
      <c r="M95" s="186"/>
      <c r="N95" s="186"/>
      <c r="O95" s="186"/>
      <c r="P95" s="43"/>
    </row>
    <row r="96" spans="1:16" ht="15" customHeight="1" x14ac:dyDescent="0.25">
      <c r="A96" s="44"/>
      <c r="B96" s="45"/>
      <c r="C96" s="45"/>
      <c r="D96" s="45"/>
      <c r="E96" s="45"/>
      <c r="F96" s="45"/>
      <c r="G96" s="45"/>
      <c r="H96" s="46"/>
      <c r="I96" s="46"/>
      <c r="J96" s="46"/>
      <c r="K96" s="46"/>
      <c r="L96" s="46"/>
      <c r="M96" s="46"/>
      <c r="N96" s="46"/>
      <c r="O96" s="46"/>
      <c r="P96" s="43"/>
    </row>
    <row r="97" spans="1:16" ht="15" customHeight="1" x14ac:dyDescent="0.25">
      <c r="A97" s="277" t="s">
        <v>89</v>
      </c>
      <c r="B97" s="277"/>
      <c r="C97" s="277"/>
      <c r="D97" s="277"/>
      <c r="E97" s="277"/>
      <c r="F97" s="277"/>
      <c r="G97" s="277"/>
      <c r="H97" s="277"/>
      <c r="I97" s="277"/>
      <c r="J97" s="277"/>
      <c r="K97" s="47"/>
      <c r="L97" s="47"/>
      <c r="M97" s="47"/>
      <c r="N97" s="47"/>
      <c r="O97" s="47"/>
      <c r="P97" s="43"/>
    </row>
    <row r="98" spans="1:16" ht="46.5" customHeight="1" x14ac:dyDescent="0.25">
      <c r="A98" s="17" t="s">
        <v>90</v>
      </c>
      <c r="B98" s="100" t="s">
        <v>91</v>
      </c>
      <c r="C98" s="100" t="s">
        <v>92</v>
      </c>
      <c r="D98" s="100" t="s">
        <v>53</v>
      </c>
      <c r="E98" s="320" t="s">
        <v>93</v>
      </c>
      <c r="F98" s="321"/>
      <c r="G98" s="321"/>
      <c r="H98" s="100" t="s">
        <v>56</v>
      </c>
      <c r="I98" s="100" t="s">
        <v>70</v>
      </c>
      <c r="J98" s="17" t="s">
        <v>71</v>
      </c>
      <c r="K98" s="43"/>
      <c r="L98" s="43"/>
      <c r="M98" s="43"/>
      <c r="N98" s="43"/>
      <c r="O98" s="43"/>
    </row>
    <row r="99" spans="1:16" ht="15" customHeight="1" x14ac:dyDescent="0.25">
      <c r="A99" s="13">
        <v>1</v>
      </c>
      <c r="B99" s="181"/>
      <c r="C99" s="38"/>
      <c r="D99" s="38"/>
      <c r="E99" s="318"/>
      <c r="F99" s="319"/>
      <c r="G99" s="319"/>
      <c r="H99" s="180"/>
      <c r="I99" s="119"/>
      <c r="J99" s="119"/>
      <c r="K99" s="43"/>
      <c r="L99" s="43"/>
      <c r="M99" s="43"/>
      <c r="N99" s="43"/>
      <c r="O99" s="43"/>
    </row>
    <row r="100" spans="1:16" ht="15" customHeight="1" x14ac:dyDescent="0.25">
      <c r="A100" s="13">
        <v>2</v>
      </c>
      <c r="B100" s="181"/>
      <c r="C100" s="38"/>
      <c r="D100" s="38"/>
      <c r="E100" s="318"/>
      <c r="F100" s="319"/>
      <c r="G100" s="319"/>
      <c r="H100" s="180"/>
      <c r="I100" s="119"/>
      <c r="J100" s="119"/>
      <c r="K100" s="43"/>
      <c r="L100" s="43"/>
      <c r="M100" s="43"/>
      <c r="N100" s="43"/>
      <c r="O100" s="43"/>
    </row>
    <row r="101" spans="1:16" ht="15" customHeight="1" x14ac:dyDescent="0.25">
      <c r="A101" s="13">
        <v>3</v>
      </c>
      <c r="B101" s="181"/>
      <c r="C101" s="38"/>
      <c r="D101" s="38"/>
      <c r="E101" s="318"/>
      <c r="F101" s="319"/>
      <c r="G101" s="319"/>
      <c r="H101" s="180"/>
      <c r="I101" s="119"/>
      <c r="J101" s="119"/>
      <c r="K101" s="43"/>
      <c r="L101" s="43"/>
      <c r="M101" s="43"/>
      <c r="N101" s="43"/>
      <c r="O101" s="43"/>
    </row>
    <row r="102" spans="1:16" ht="15" customHeight="1" x14ac:dyDescent="0.25">
      <c r="A102" s="13">
        <v>4</v>
      </c>
      <c r="B102" s="181"/>
      <c r="C102" s="38"/>
      <c r="D102" s="38"/>
      <c r="E102" s="318"/>
      <c r="F102" s="319"/>
      <c r="G102" s="319"/>
      <c r="H102" s="180"/>
      <c r="I102" s="119"/>
      <c r="J102" s="119"/>
      <c r="K102" s="43"/>
      <c r="L102" s="43"/>
      <c r="M102" s="43"/>
      <c r="N102" s="43"/>
      <c r="O102" s="43"/>
    </row>
    <row r="103" spans="1:16" ht="15" customHeight="1" x14ac:dyDescent="0.25">
      <c r="A103" s="13">
        <v>5</v>
      </c>
      <c r="B103" s="181"/>
      <c r="C103" s="38"/>
      <c r="D103" s="38"/>
      <c r="E103" s="318"/>
      <c r="F103" s="319"/>
      <c r="G103" s="319"/>
      <c r="H103" s="180"/>
      <c r="I103" s="119"/>
      <c r="J103" s="119"/>
      <c r="K103" s="43"/>
      <c r="L103" s="43"/>
      <c r="M103" s="43"/>
      <c r="N103" s="43"/>
      <c r="O103" s="43"/>
    </row>
    <row r="104" spans="1:16" ht="15" customHeight="1" x14ac:dyDescent="0.25">
      <c r="A104" s="322" t="s">
        <v>3</v>
      </c>
      <c r="B104" s="323"/>
      <c r="C104" s="105">
        <f>SUM(C99:C103)</f>
        <v>0</v>
      </c>
      <c r="D104" s="105">
        <f>SUM(D99:D103)</f>
        <v>0</v>
      </c>
      <c r="E104" s="331"/>
      <c r="F104" s="332"/>
      <c r="G104" s="332"/>
      <c r="H104" s="183"/>
      <c r="I104" s="101"/>
      <c r="J104" s="101"/>
      <c r="K104" s="43"/>
      <c r="L104" s="43"/>
      <c r="M104" s="43"/>
      <c r="N104" s="43"/>
      <c r="O104" s="43"/>
    </row>
    <row r="106" spans="1:16" ht="15" customHeight="1" x14ac:dyDescent="0.25">
      <c r="A106" s="113" t="s">
        <v>281</v>
      </c>
    </row>
  </sheetData>
  <mergeCells count="68">
    <mergeCell ref="A9:B10"/>
    <mergeCell ref="C10:O10"/>
    <mergeCell ref="C9:O9"/>
    <mergeCell ref="A7:B8"/>
    <mergeCell ref="C7:O7"/>
    <mergeCell ref="C8:O8"/>
    <mergeCell ref="H18:O18"/>
    <mergeCell ref="A15:B15"/>
    <mergeCell ref="A17:O17"/>
    <mergeCell ref="C13:O13"/>
    <mergeCell ref="C12:O12"/>
    <mergeCell ref="C11:O11"/>
    <mergeCell ref="C15:O15"/>
    <mergeCell ref="A11:B14"/>
    <mergeCell ref="C14:O14"/>
    <mergeCell ref="A2:O2"/>
    <mergeCell ref="A3:B3"/>
    <mergeCell ref="C3:O3"/>
    <mergeCell ref="C6:O6"/>
    <mergeCell ref="C5:O5"/>
    <mergeCell ref="C4:O4"/>
    <mergeCell ref="A4:B6"/>
    <mergeCell ref="A55:C55"/>
    <mergeCell ref="A61:C61"/>
    <mergeCell ref="B18:D18"/>
    <mergeCell ref="E18:G18"/>
    <mergeCell ref="A18:A20"/>
    <mergeCell ref="A48:C48"/>
    <mergeCell ref="A31:C31"/>
    <mergeCell ref="A42:C42"/>
    <mergeCell ref="B80:D80"/>
    <mergeCell ref="E80:G80"/>
    <mergeCell ref="A79:O79"/>
    <mergeCell ref="H80:O80"/>
    <mergeCell ref="A74:C74"/>
    <mergeCell ref="A80:A82"/>
    <mergeCell ref="A77:C77"/>
    <mergeCell ref="A78:O78"/>
    <mergeCell ref="A88:C88"/>
    <mergeCell ref="E104:G104"/>
    <mergeCell ref="A95:C95"/>
    <mergeCell ref="A67:C67"/>
    <mergeCell ref="A68:C68"/>
    <mergeCell ref="A49:C49"/>
    <mergeCell ref="A94:C94"/>
    <mergeCell ref="E95:G95"/>
    <mergeCell ref="A97:J97"/>
    <mergeCell ref="E94:G94"/>
    <mergeCell ref="A104:B104"/>
    <mergeCell ref="E93:G93"/>
    <mergeCell ref="E81:G81"/>
    <mergeCell ref="E82:G82"/>
    <mergeCell ref="E83:G83"/>
    <mergeCell ref="E84:G84"/>
    <mergeCell ref="E102:G102"/>
    <mergeCell ref="E103:G103"/>
    <mergeCell ref="E86:G86"/>
    <mergeCell ref="E88:G88"/>
    <mergeCell ref="E89:G89"/>
    <mergeCell ref="E99:G99"/>
    <mergeCell ref="E85:G85"/>
    <mergeCell ref="E101:G101"/>
    <mergeCell ref="E98:G98"/>
    <mergeCell ref="E90:G90"/>
    <mergeCell ref="E91:G91"/>
    <mergeCell ref="E92:G92"/>
    <mergeCell ref="E100:G100"/>
    <mergeCell ref="E87:G87"/>
  </mergeCells>
  <phoneticPr fontId="0" type="noConversion"/>
  <dataValidations count="3">
    <dataValidation type="date" allowBlank="1" showInputMessage="1" showErrorMessage="1" sqref="H99:H103">
      <formula1>36526</formula1>
      <formula2>73415</formula2>
    </dataValidation>
    <dataValidation allowBlank="1" showInputMessage="1" sqref="F89:G95 H79:O95 B79:E95 A17:A95 B17:E77 H17:O77 F17:G77 F79:G82"/>
    <dataValidation type="whole" allowBlank="1" showInputMessage="1" showErrorMessage="1" sqref="C99:F104">
      <formula1>0</formula1>
      <formula2>999999999999</formula2>
    </dataValidation>
  </dataValidations>
  <pageMargins left="0.7" right="0.7" top="0.75" bottom="0.75" header="0.3" footer="0.3"/>
  <pageSetup paperSize="9" scale="54" orientation="landscape" r:id="rId1"/>
  <rowBreaks count="2" manualBreakCount="2">
    <brk id="49" max="16383" man="1"/>
    <brk id="104" max="2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2:M48"/>
  <sheetViews>
    <sheetView zoomScaleNormal="100" workbookViewId="0">
      <selection activeCell="S20" sqref="S20"/>
    </sheetView>
  </sheetViews>
  <sheetFormatPr defaultColWidth="9.109375" defaultRowHeight="14.4" x14ac:dyDescent="0.3"/>
  <cols>
    <col min="1" max="16384" width="9.109375" style="7"/>
  </cols>
  <sheetData>
    <row r="2" spans="1:13" ht="15" customHeight="1" x14ac:dyDescent="0.3">
      <c r="A2" s="384" t="s">
        <v>102</v>
      </c>
      <c r="B2" s="385"/>
      <c r="C2" s="385"/>
      <c r="D2" s="385"/>
      <c r="E2" s="385"/>
      <c r="F2" s="385"/>
      <c r="G2" s="385"/>
      <c r="H2" s="386" t="s">
        <v>295</v>
      </c>
      <c r="I2" s="387"/>
      <c r="J2" s="387"/>
      <c r="K2" s="387"/>
      <c r="L2" s="387"/>
      <c r="M2" s="388"/>
    </row>
    <row r="3" spans="1:13" ht="15" customHeight="1" x14ac:dyDescent="0.3">
      <c r="A3" s="389" t="s">
        <v>333</v>
      </c>
      <c r="B3" s="390"/>
      <c r="C3" s="390"/>
      <c r="D3" s="390"/>
      <c r="E3" s="390"/>
      <c r="F3" s="390"/>
      <c r="G3" s="390"/>
      <c r="H3" s="390"/>
      <c r="I3" s="390"/>
      <c r="J3" s="390"/>
      <c r="K3" s="390"/>
      <c r="L3" s="390"/>
      <c r="M3" s="391"/>
    </row>
    <row r="4" spans="1:13" x14ac:dyDescent="0.3">
      <c r="A4" s="392"/>
      <c r="B4" s="393"/>
      <c r="C4" s="393"/>
      <c r="D4" s="393"/>
      <c r="E4" s="393"/>
      <c r="F4" s="393"/>
      <c r="G4" s="393"/>
      <c r="H4" s="393"/>
      <c r="I4" s="393"/>
      <c r="J4" s="393"/>
      <c r="K4" s="393"/>
      <c r="L4" s="393"/>
      <c r="M4" s="394"/>
    </row>
    <row r="5" spans="1:13" x14ac:dyDescent="0.3">
      <c r="A5" s="395"/>
      <c r="B5" s="396"/>
      <c r="C5" s="396"/>
      <c r="D5" s="396"/>
      <c r="E5" s="396"/>
      <c r="F5" s="396"/>
      <c r="G5" s="396"/>
      <c r="H5" s="396"/>
      <c r="I5" s="396"/>
      <c r="J5" s="396"/>
      <c r="K5" s="396"/>
      <c r="L5" s="396"/>
      <c r="M5" s="397"/>
    </row>
    <row r="6" spans="1:13" x14ac:dyDescent="0.3">
      <c r="A6" s="48"/>
      <c r="B6" s="48"/>
      <c r="C6" s="48"/>
      <c r="D6" s="48"/>
      <c r="E6" s="48"/>
      <c r="F6" s="48"/>
      <c r="G6" s="48"/>
      <c r="H6" s="48"/>
      <c r="I6" s="48"/>
      <c r="J6" s="48"/>
      <c r="K6" s="48"/>
      <c r="L6" s="48"/>
      <c r="M6" s="48"/>
    </row>
    <row r="7" spans="1:13" x14ac:dyDescent="0.3">
      <c r="A7" s="274" t="s">
        <v>96</v>
      </c>
      <c r="B7" s="274"/>
      <c r="C7" s="274"/>
      <c r="D7" s="274"/>
      <c r="E7" s="274"/>
      <c r="F7" s="274"/>
      <c r="G7" s="274"/>
      <c r="H7" s="274"/>
      <c r="I7" s="274"/>
      <c r="J7" s="274"/>
      <c r="K7" s="274"/>
      <c r="L7" s="274"/>
      <c r="M7" s="274"/>
    </row>
    <row r="8" spans="1:13" x14ac:dyDescent="0.3">
      <c r="A8" s="383"/>
      <c r="B8" s="383"/>
      <c r="C8" s="383"/>
      <c r="D8" s="383"/>
      <c r="E8" s="383"/>
      <c r="F8" s="383"/>
      <c r="G8" s="383"/>
      <c r="H8" s="383"/>
      <c r="I8" s="383"/>
      <c r="J8" s="383"/>
      <c r="K8" s="383"/>
      <c r="L8" s="383"/>
      <c r="M8" s="383"/>
    </row>
    <row r="9" spans="1:13" x14ac:dyDescent="0.3">
      <c r="A9" s="383"/>
      <c r="B9" s="383"/>
      <c r="C9" s="383"/>
      <c r="D9" s="383"/>
      <c r="E9" s="383"/>
      <c r="F9" s="383"/>
      <c r="G9" s="383"/>
      <c r="H9" s="383"/>
      <c r="I9" s="383"/>
      <c r="J9" s="383"/>
      <c r="K9" s="383"/>
      <c r="L9" s="383"/>
      <c r="M9" s="383"/>
    </row>
    <row r="10" spans="1:13" x14ac:dyDescent="0.3">
      <c r="A10" s="383"/>
      <c r="B10" s="383"/>
      <c r="C10" s="383"/>
      <c r="D10" s="383"/>
      <c r="E10" s="383"/>
      <c r="F10" s="383"/>
      <c r="G10" s="383"/>
      <c r="H10" s="383"/>
      <c r="I10" s="383"/>
      <c r="J10" s="383"/>
      <c r="K10" s="383"/>
      <c r="L10" s="383"/>
      <c r="M10" s="383"/>
    </row>
    <row r="11" spans="1:13" x14ac:dyDescent="0.3">
      <c r="A11" s="383"/>
      <c r="B11" s="383"/>
      <c r="C11" s="383"/>
      <c r="D11" s="383"/>
      <c r="E11" s="383"/>
      <c r="F11" s="383"/>
      <c r="G11" s="383"/>
      <c r="H11" s="383"/>
      <c r="I11" s="383"/>
      <c r="J11" s="383"/>
      <c r="K11" s="383"/>
      <c r="L11" s="383"/>
      <c r="M11" s="383"/>
    </row>
    <row r="12" spans="1:13" x14ac:dyDescent="0.3">
      <c r="A12" s="383"/>
      <c r="B12" s="383"/>
      <c r="C12" s="383"/>
      <c r="D12" s="383"/>
      <c r="E12" s="383"/>
      <c r="F12" s="383"/>
      <c r="G12" s="383"/>
      <c r="H12" s="383"/>
      <c r="I12" s="383"/>
      <c r="J12" s="383"/>
      <c r="K12" s="383"/>
      <c r="L12" s="383"/>
      <c r="M12" s="383"/>
    </row>
    <row r="13" spans="1:13" x14ac:dyDescent="0.3">
      <c r="A13" s="277" t="s">
        <v>97</v>
      </c>
      <c r="B13" s="277"/>
      <c r="C13" s="277"/>
      <c r="D13" s="277"/>
      <c r="E13" s="277"/>
      <c r="F13" s="277"/>
      <c r="G13" s="277"/>
      <c r="H13" s="277"/>
      <c r="I13" s="277"/>
      <c r="J13" s="277"/>
      <c r="K13" s="277"/>
      <c r="L13" s="277"/>
      <c r="M13" s="277"/>
    </row>
    <row r="14" spans="1:13" x14ac:dyDescent="0.3">
      <c r="A14" s="383"/>
      <c r="B14" s="383"/>
      <c r="C14" s="383"/>
      <c r="D14" s="383"/>
      <c r="E14" s="383"/>
      <c r="F14" s="383"/>
      <c r="G14" s="383"/>
      <c r="H14" s="383"/>
      <c r="I14" s="383"/>
      <c r="J14" s="383"/>
      <c r="K14" s="383"/>
      <c r="L14" s="383"/>
      <c r="M14" s="383"/>
    </row>
    <row r="15" spans="1:13" x14ac:dyDescent="0.3">
      <c r="A15" s="383"/>
      <c r="B15" s="383"/>
      <c r="C15" s="383"/>
      <c r="D15" s="383"/>
      <c r="E15" s="383"/>
      <c r="F15" s="383"/>
      <c r="G15" s="383"/>
      <c r="H15" s="383"/>
      <c r="I15" s="383"/>
      <c r="J15" s="383"/>
      <c r="K15" s="383"/>
      <c r="L15" s="383"/>
      <c r="M15" s="383"/>
    </row>
    <row r="16" spans="1:13" x14ac:dyDescent="0.3">
      <c r="A16" s="383"/>
      <c r="B16" s="383"/>
      <c r="C16" s="383"/>
      <c r="D16" s="383"/>
      <c r="E16" s="383"/>
      <c r="F16" s="383"/>
      <c r="G16" s="383"/>
      <c r="H16" s="383"/>
      <c r="I16" s="383"/>
      <c r="J16" s="383"/>
      <c r="K16" s="383"/>
      <c r="L16" s="383"/>
      <c r="M16" s="383"/>
    </row>
    <row r="17" spans="1:13" x14ac:dyDescent="0.3">
      <c r="A17" s="383"/>
      <c r="B17" s="383"/>
      <c r="C17" s="383"/>
      <c r="D17" s="383"/>
      <c r="E17" s="383"/>
      <c r="F17" s="383"/>
      <c r="G17" s="383"/>
      <c r="H17" s="383"/>
      <c r="I17" s="383"/>
      <c r="J17" s="383"/>
      <c r="K17" s="383"/>
      <c r="L17" s="383"/>
      <c r="M17" s="383"/>
    </row>
    <row r="18" spans="1:13" x14ac:dyDescent="0.3">
      <c r="A18" s="383"/>
      <c r="B18" s="383"/>
      <c r="C18" s="383"/>
      <c r="D18" s="383"/>
      <c r="E18" s="383"/>
      <c r="F18" s="383"/>
      <c r="G18" s="383"/>
      <c r="H18" s="383"/>
      <c r="I18" s="383"/>
      <c r="J18" s="383"/>
      <c r="K18" s="383"/>
      <c r="L18" s="383"/>
      <c r="M18" s="383"/>
    </row>
    <row r="19" spans="1:13" x14ac:dyDescent="0.3">
      <c r="A19" s="277" t="s">
        <v>98</v>
      </c>
      <c r="B19" s="277"/>
      <c r="C19" s="277"/>
      <c r="D19" s="277"/>
      <c r="E19" s="277"/>
      <c r="F19" s="277"/>
      <c r="G19" s="277"/>
      <c r="H19" s="277"/>
      <c r="I19" s="277"/>
      <c r="J19" s="277"/>
      <c r="K19" s="277"/>
      <c r="L19" s="277"/>
      <c r="M19" s="277"/>
    </row>
    <row r="20" spans="1:13" x14ac:dyDescent="0.3">
      <c r="A20" s="383"/>
      <c r="B20" s="383"/>
      <c r="C20" s="383"/>
      <c r="D20" s="383"/>
      <c r="E20" s="383"/>
      <c r="F20" s="383"/>
      <c r="G20" s="383"/>
      <c r="H20" s="383"/>
      <c r="I20" s="383"/>
      <c r="J20" s="383"/>
      <c r="K20" s="383"/>
      <c r="L20" s="383"/>
      <c r="M20" s="383"/>
    </row>
    <row r="21" spans="1:13" x14ac:dyDescent="0.3">
      <c r="A21" s="383"/>
      <c r="B21" s="383"/>
      <c r="C21" s="383"/>
      <c r="D21" s="383"/>
      <c r="E21" s="383"/>
      <c r="F21" s="383"/>
      <c r="G21" s="383"/>
      <c r="H21" s="383"/>
      <c r="I21" s="383"/>
      <c r="J21" s="383"/>
      <c r="K21" s="383"/>
      <c r="L21" s="383"/>
      <c r="M21" s="383"/>
    </row>
    <row r="22" spans="1:13" x14ac:dyDescent="0.3">
      <c r="A22" s="383"/>
      <c r="B22" s="383"/>
      <c r="C22" s="383"/>
      <c r="D22" s="383"/>
      <c r="E22" s="383"/>
      <c r="F22" s="383"/>
      <c r="G22" s="383"/>
      <c r="H22" s="383"/>
      <c r="I22" s="383"/>
      <c r="J22" s="383"/>
      <c r="K22" s="383"/>
      <c r="L22" s="383"/>
      <c r="M22" s="383"/>
    </row>
    <row r="23" spans="1:13" x14ac:dyDescent="0.3">
      <c r="A23" s="383"/>
      <c r="B23" s="383"/>
      <c r="C23" s="383"/>
      <c r="D23" s="383"/>
      <c r="E23" s="383"/>
      <c r="F23" s="383"/>
      <c r="G23" s="383"/>
      <c r="H23" s="383"/>
      <c r="I23" s="383"/>
      <c r="J23" s="383"/>
      <c r="K23" s="383"/>
      <c r="L23" s="383"/>
      <c r="M23" s="383"/>
    </row>
    <row r="24" spans="1:13" x14ac:dyDescent="0.3">
      <c r="A24" s="383"/>
      <c r="B24" s="383"/>
      <c r="C24" s="383"/>
      <c r="D24" s="383"/>
      <c r="E24" s="383"/>
      <c r="F24" s="383"/>
      <c r="G24" s="383"/>
      <c r="H24" s="383"/>
      <c r="I24" s="383"/>
      <c r="J24" s="383"/>
      <c r="K24" s="383"/>
      <c r="L24" s="383"/>
      <c r="M24" s="383"/>
    </row>
    <row r="25" spans="1:13" x14ac:dyDescent="0.3">
      <c r="A25" s="277" t="s">
        <v>99</v>
      </c>
      <c r="B25" s="277"/>
      <c r="C25" s="277"/>
      <c r="D25" s="277"/>
      <c r="E25" s="277"/>
      <c r="F25" s="277"/>
      <c r="G25" s="277"/>
      <c r="H25" s="277"/>
      <c r="I25" s="277"/>
      <c r="J25" s="277"/>
      <c r="K25" s="277"/>
      <c r="L25" s="277"/>
      <c r="M25" s="277"/>
    </row>
    <row r="26" spans="1:13" x14ac:dyDescent="0.3">
      <c r="A26" s="374"/>
      <c r="B26" s="375"/>
      <c r="C26" s="375"/>
      <c r="D26" s="375"/>
      <c r="E26" s="375"/>
      <c r="F26" s="375"/>
      <c r="G26" s="375"/>
      <c r="H26" s="375"/>
      <c r="I26" s="375"/>
      <c r="J26" s="375"/>
      <c r="K26" s="375"/>
      <c r="L26" s="375"/>
      <c r="M26" s="376"/>
    </row>
    <row r="27" spans="1:13" x14ac:dyDescent="0.3">
      <c r="A27" s="377"/>
      <c r="B27" s="378"/>
      <c r="C27" s="378"/>
      <c r="D27" s="378"/>
      <c r="E27" s="378"/>
      <c r="F27" s="378"/>
      <c r="G27" s="378"/>
      <c r="H27" s="378"/>
      <c r="I27" s="378"/>
      <c r="J27" s="378"/>
      <c r="K27" s="378"/>
      <c r="L27" s="378"/>
      <c r="M27" s="379"/>
    </row>
    <row r="28" spans="1:13" x14ac:dyDescent="0.3">
      <c r="A28" s="377"/>
      <c r="B28" s="378"/>
      <c r="C28" s="378"/>
      <c r="D28" s="378"/>
      <c r="E28" s="378"/>
      <c r="F28" s="378"/>
      <c r="G28" s="378"/>
      <c r="H28" s="378"/>
      <c r="I28" s="378"/>
      <c r="J28" s="378"/>
      <c r="K28" s="378"/>
      <c r="L28" s="378"/>
      <c r="M28" s="379"/>
    </row>
    <row r="29" spans="1:13" x14ac:dyDescent="0.3">
      <c r="A29" s="377"/>
      <c r="B29" s="378"/>
      <c r="C29" s="378"/>
      <c r="D29" s="378"/>
      <c r="E29" s="378"/>
      <c r="F29" s="378"/>
      <c r="G29" s="378"/>
      <c r="H29" s="378"/>
      <c r="I29" s="378"/>
      <c r="J29" s="378"/>
      <c r="K29" s="378"/>
      <c r="L29" s="378"/>
      <c r="M29" s="379"/>
    </row>
    <row r="30" spans="1:13" x14ac:dyDescent="0.3">
      <c r="A30" s="380"/>
      <c r="B30" s="381"/>
      <c r="C30" s="381"/>
      <c r="D30" s="381"/>
      <c r="E30" s="381"/>
      <c r="F30" s="381"/>
      <c r="G30" s="381"/>
      <c r="H30" s="381"/>
      <c r="I30" s="381"/>
      <c r="J30" s="381"/>
      <c r="K30" s="381"/>
      <c r="L30" s="381"/>
      <c r="M30" s="382"/>
    </row>
    <row r="31" spans="1:13" x14ac:dyDescent="0.3">
      <c r="A31" s="277" t="s">
        <v>100</v>
      </c>
      <c r="B31" s="277"/>
      <c r="C31" s="277"/>
      <c r="D31" s="277"/>
      <c r="E31" s="277"/>
      <c r="F31" s="277"/>
      <c r="G31" s="277"/>
      <c r="H31" s="277"/>
      <c r="I31" s="277"/>
      <c r="J31" s="277"/>
      <c r="K31" s="277"/>
      <c r="L31" s="277"/>
      <c r="M31" s="277"/>
    </row>
    <row r="32" spans="1:13" x14ac:dyDescent="0.3">
      <c r="A32" s="374"/>
      <c r="B32" s="375"/>
      <c r="C32" s="375"/>
      <c r="D32" s="375"/>
      <c r="E32" s="375"/>
      <c r="F32" s="375"/>
      <c r="G32" s="375"/>
      <c r="H32" s="375"/>
      <c r="I32" s="375"/>
      <c r="J32" s="375"/>
      <c r="K32" s="375"/>
      <c r="L32" s="375"/>
      <c r="M32" s="376"/>
    </row>
    <row r="33" spans="1:13" x14ac:dyDescent="0.3">
      <c r="A33" s="377"/>
      <c r="B33" s="378"/>
      <c r="C33" s="378"/>
      <c r="D33" s="378"/>
      <c r="E33" s="378"/>
      <c r="F33" s="378"/>
      <c r="G33" s="378"/>
      <c r="H33" s="378"/>
      <c r="I33" s="378"/>
      <c r="J33" s="378"/>
      <c r="K33" s="378"/>
      <c r="L33" s="378"/>
      <c r="M33" s="379"/>
    </row>
    <row r="34" spans="1:13" x14ac:dyDescent="0.3">
      <c r="A34" s="377"/>
      <c r="B34" s="378"/>
      <c r="C34" s="378"/>
      <c r="D34" s="378"/>
      <c r="E34" s="378"/>
      <c r="F34" s="378"/>
      <c r="G34" s="378"/>
      <c r="H34" s="378"/>
      <c r="I34" s="378"/>
      <c r="J34" s="378"/>
      <c r="K34" s="378"/>
      <c r="L34" s="378"/>
      <c r="M34" s="379"/>
    </row>
    <row r="35" spans="1:13" x14ac:dyDescent="0.3">
      <c r="A35" s="377"/>
      <c r="B35" s="378"/>
      <c r="C35" s="378"/>
      <c r="D35" s="378"/>
      <c r="E35" s="378"/>
      <c r="F35" s="378"/>
      <c r="G35" s="378"/>
      <c r="H35" s="378"/>
      <c r="I35" s="378"/>
      <c r="J35" s="378"/>
      <c r="K35" s="378"/>
      <c r="L35" s="378"/>
      <c r="M35" s="379"/>
    </row>
    <row r="36" spans="1:13" x14ac:dyDescent="0.3">
      <c r="A36" s="380"/>
      <c r="B36" s="381"/>
      <c r="C36" s="381"/>
      <c r="D36" s="381"/>
      <c r="E36" s="381"/>
      <c r="F36" s="381"/>
      <c r="G36" s="381"/>
      <c r="H36" s="381"/>
      <c r="I36" s="381"/>
      <c r="J36" s="381"/>
      <c r="K36" s="381"/>
      <c r="L36" s="381"/>
      <c r="M36" s="382"/>
    </row>
    <row r="37" spans="1:13" x14ac:dyDescent="0.3">
      <c r="A37" s="277" t="s">
        <v>101</v>
      </c>
      <c r="B37" s="277"/>
      <c r="C37" s="277"/>
      <c r="D37" s="277"/>
      <c r="E37" s="277"/>
      <c r="F37" s="277"/>
      <c r="G37" s="277"/>
      <c r="H37" s="277"/>
      <c r="I37" s="277"/>
      <c r="J37" s="277"/>
      <c r="K37" s="277"/>
      <c r="L37" s="277"/>
      <c r="M37" s="277"/>
    </row>
    <row r="38" spans="1:13" x14ac:dyDescent="0.3">
      <c r="A38" s="374"/>
      <c r="B38" s="375"/>
      <c r="C38" s="375"/>
      <c r="D38" s="375"/>
      <c r="E38" s="375"/>
      <c r="F38" s="375"/>
      <c r="G38" s="375"/>
      <c r="H38" s="375"/>
      <c r="I38" s="375"/>
      <c r="J38" s="375"/>
      <c r="K38" s="375"/>
      <c r="L38" s="375"/>
      <c r="M38" s="376"/>
    </row>
    <row r="39" spans="1:13" x14ac:dyDescent="0.3">
      <c r="A39" s="377"/>
      <c r="B39" s="378"/>
      <c r="C39" s="378"/>
      <c r="D39" s="378"/>
      <c r="E39" s="378"/>
      <c r="F39" s="378"/>
      <c r="G39" s="378"/>
      <c r="H39" s="378"/>
      <c r="I39" s="378"/>
      <c r="J39" s="378"/>
      <c r="K39" s="378"/>
      <c r="L39" s="378"/>
      <c r="M39" s="379"/>
    </row>
    <row r="40" spans="1:13" x14ac:dyDescent="0.3">
      <c r="A40" s="377"/>
      <c r="B40" s="378"/>
      <c r="C40" s="378"/>
      <c r="D40" s="378"/>
      <c r="E40" s="378"/>
      <c r="F40" s="378"/>
      <c r="G40" s="378"/>
      <c r="H40" s="378"/>
      <c r="I40" s="378"/>
      <c r="J40" s="378"/>
      <c r="K40" s="378"/>
      <c r="L40" s="378"/>
      <c r="M40" s="379"/>
    </row>
    <row r="41" spans="1:13" x14ac:dyDescent="0.3">
      <c r="A41" s="377"/>
      <c r="B41" s="378"/>
      <c r="C41" s="378"/>
      <c r="D41" s="378"/>
      <c r="E41" s="378"/>
      <c r="F41" s="378"/>
      <c r="G41" s="378"/>
      <c r="H41" s="378"/>
      <c r="I41" s="378"/>
      <c r="J41" s="378"/>
      <c r="K41" s="378"/>
      <c r="L41" s="378"/>
      <c r="M41" s="379"/>
    </row>
    <row r="42" spans="1:13" x14ac:dyDescent="0.3">
      <c r="A42" s="380"/>
      <c r="B42" s="381"/>
      <c r="C42" s="381"/>
      <c r="D42" s="381"/>
      <c r="E42" s="381"/>
      <c r="F42" s="381"/>
      <c r="G42" s="381"/>
      <c r="H42" s="381"/>
      <c r="I42" s="381"/>
      <c r="J42" s="381"/>
      <c r="K42" s="381"/>
      <c r="L42" s="381"/>
      <c r="M42" s="382"/>
    </row>
    <row r="43" spans="1:13" ht="30" customHeight="1" x14ac:dyDescent="0.3">
      <c r="A43" s="274" t="s">
        <v>139</v>
      </c>
      <c r="B43" s="277"/>
      <c r="C43" s="277"/>
      <c r="D43" s="277"/>
      <c r="E43" s="277"/>
      <c r="F43" s="277"/>
      <c r="G43" s="277"/>
      <c r="H43" s="277"/>
      <c r="I43" s="277"/>
      <c r="J43" s="277"/>
      <c r="K43" s="277"/>
      <c r="L43" s="277"/>
      <c r="M43" s="277"/>
    </row>
    <row r="44" spans="1:13" x14ac:dyDescent="0.3">
      <c r="A44" s="374"/>
      <c r="B44" s="375"/>
      <c r="C44" s="375"/>
      <c r="D44" s="375"/>
      <c r="E44" s="375"/>
      <c r="F44" s="375"/>
      <c r="G44" s="375"/>
      <c r="H44" s="375"/>
      <c r="I44" s="375"/>
      <c r="J44" s="375"/>
      <c r="K44" s="375"/>
      <c r="L44" s="375"/>
      <c r="M44" s="376"/>
    </row>
    <row r="45" spans="1:13" x14ac:dyDescent="0.3">
      <c r="A45" s="377"/>
      <c r="B45" s="378"/>
      <c r="C45" s="378"/>
      <c r="D45" s="378"/>
      <c r="E45" s="378"/>
      <c r="F45" s="378"/>
      <c r="G45" s="378"/>
      <c r="H45" s="378"/>
      <c r="I45" s="378"/>
      <c r="J45" s="378"/>
      <c r="K45" s="378"/>
      <c r="L45" s="378"/>
      <c r="M45" s="379"/>
    </row>
    <row r="46" spans="1:13" x14ac:dyDescent="0.3">
      <c r="A46" s="377"/>
      <c r="B46" s="378"/>
      <c r="C46" s="378"/>
      <c r="D46" s="378"/>
      <c r="E46" s="378"/>
      <c r="F46" s="378"/>
      <c r="G46" s="378"/>
      <c r="H46" s="378"/>
      <c r="I46" s="378"/>
      <c r="J46" s="378"/>
      <c r="K46" s="378"/>
      <c r="L46" s="378"/>
      <c r="M46" s="379"/>
    </row>
    <row r="47" spans="1:13" x14ac:dyDescent="0.3">
      <c r="A47" s="377"/>
      <c r="B47" s="378"/>
      <c r="C47" s="378"/>
      <c r="D47" s="378"/>
      <c r="E47" s="378"/>
      <c r="F47" s="378"/>
      <c r="G47" s="378"/>
      <c r="H47" s="378"/>
      <c r="I47" s="378"/>
      <c r="J47" s="378"/>
      <c r="K47" s="378"/>
      <c r="L47" s="378"/>
      <c r="M47" s="379"/>
    </row>
    <row r="48" spans="1:13" x14ac:dyDescent="0.3">
      <c r="A48" s="380"/>
      <c r="B48" s="381"/>
      <c r="C48" s="381"/>
      <c r="D48" s="381"/>
      <c r="E48" s="381"/>
      <c r="F48" s="381"/>
      <c r="G48" s="381"/>
      <c r="H48" s="381"/>
      <c r="I48" s="381"/>
      <c r="J48" s="381"/>
      <c r="K48" s="381"/>
      <c r="L48" s="381"/>
      <c r="M48" s="382"/>
    </row>
  </sheetData>
  <sheetProtection selectLockedCells="1"/>
  <mergeCells count="17">
    <mergeCell ref="A14:M18"/>
    <mergeCell ref="A2:G2"/>
    <mergeCell ref="H2:M2"/>
    <mergeCell ref="A7:M7"/>
    <mergeCell ref="A8:M12"/>
    <mergeCell ref="A3:M5"/>
    <mergeCell ref="A13:M13"/>
    <mergeCell ref="A19:M19"/>
    <mergeCell ref="A31:M31"/>
    <mergeCell ref="A32:M36"/>
    <mergeCell ref="A38:M42"/>
    <mergeCell ref="A37:M37"/>
    <mergeCell ref="A44:M48"/>
    <mergeCell ref="A43:M43"/>
    <mergeCell ref="A20:M24"/>
    <mergeCell ref="A25:M25"/>
    <mergeCell ref="A26:M30"/>
  </mergeCells>
  <phoneticPr fontId="0" type="noConversion"/>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M73"/>
  <sheetViews>
    <sheetView zoomScaleNormal="100" workbookViewId="0">
      <selection activeCell="R22" sqref="R22"/>
    </sheetView>
  </sheetViews>
  <sheetFormatPr defaultColWidth="9.109375" defaultRowHeight="15" customHeight="1" x14ac:dyDescent="0.3"/>
  <cols>
    <col min="1" max="1" width="11.33203125" style="7" bestFit="1" customWidth="1"/>
    <col min="2" max="16384" width="9.109375" style="7"/>
  </cols>
  <sheetData>
    <row r="2" spans="1:13" ht="15" customHeight="1" x14ac:dyDescent="0.3">
      <c r="A2" s="248" t="s">
        <v>206</v>
      </c>
      <c r="B2" s="249"/>
      <c r="C2" s="249"/>
      <c r="D2" s="249"/>
      <c r="E2" s="249"/>
      <c r="F2" s="249"/>
      <c r="G2" s="249"/>
      <c r="H2" s="249"/>
      <c r="I2" s="249"/>
      <c r="J2" s="249"/>
      <c r="K2" s="249"/>
      <c r="L2" s="249"/>
      <c r="M2" s="249"/>
    </row>
    <row r="3" spans="1:13" ht="45.75" customHeight="1" x14ac:dyDescent="0.3">
      <c r="A3" s="276" t="s">
        <v>207</v>
      </c>
      <c r="B3" s="276"/>
      <c r="C3" s="276"/>
      <c r="D3" s="276"/>
      <c r="E3" s="276"/>
      <c r="F3" s="276"/>
      <c r="G3" s="276"/>
      <c r="H3" s="276"/>
      <c r="I3" s="276"/>
      <c r="J3" s="276"/>
      <c r="K3" s="276"/>
      <c r="L3" s="276"/>
      <c r="M3" s="276"/>
    </row>
    <row r="4" spans="1:13" ht="45" customHeight="1" x14ac:dyDescent="0.3">
      <c r="A4" s="276" t="s">
        <v>208</v>
      </c>
      <c r="B4" s="276"/>
      <c r="C4" s="276"/>
      <c r="D4" s="276"/>
      <c r="E4" s="276"/>
      <c r="F4" s="276"/>
      <c r="G4" s="276"/>
      <c r="H4" s="276"/>
      <c r="I4" s="276"/>
      <c r="J4" s="276"/>
      <c r="K4" s="276"/>
      <c r="L4" s="276"/>
      <c r="M4" s="276"/>
    </row>
    <row r="5" spans="1:13" ht="67.5" customHeight="1" x14ac:dyDescent="0.3">
      <c r="A5" s="276" t="s">
        <v>209</v>
      </c>
      <c r="B5" s="276"/>
      <c r="C5" s="276"/>
      <c r="D5" s="276"/>
      <c r="E5" s="276"/>
      <c r="F5" s="276"/>
      <c r="G5" s="276"/>
      <c r="H5" s="276"/>
      <c r="I5" s="276"/>
      <c r="J5" s="276"/>
      <c r="K5" s="276"/>
      <c r="L5" s="276"/>
      <c r="M5" s="276"/>
    </row>
    <row r="6" spans="1:13" ht="45" customHeight="1" x14ac:dyDescent="0.3">
      <c r="A6" s="276" t="s">
        <v>244</v>
      </c>
      <c r="B6" s="276"/>
      <c r="C6" s="276"/>
      <c r="D6" s="276"/>
      <c r="E6" s="276"/>
      <c r="F6" s="276"/>
      <c r="G6" s="276"/>
      <c r="H6" s="276"/>
      <c r="I6" s="276"/>
      <c r="J6" s="276"/>
      <c r="K6" s="276"/>
      <c r="L6" s="276"/>
      <c r="M6" s="276"/>
    </row>
    <row r="8" spans="1:13" ht="15" customHeight="1" x14ac:dyDescent="0.3">
      <c r="A8" s="277" t="s">
        <v>210</v>
      </c>
      <c r="B8" s="277"/>
      <c r="C8" s="277"/>
      <c r="D8" s="277"/>
      <c r="E8" s="277"/>
      <c r="F8" s="277"/>
      <c r="G8" s="277"/>
      <c r="H8" s="277"/>
      <c r="I8" s="277"/>
      <c r="J8" s="277"/>
      <c r="K8" s="277"/>
      <c r="L8" s="277"/>
      <c r="M8" s="277"/>
    </row>
    <row r="9" spans="1:13" ht="15" customHeight="1" x14ac:dyDescent="0.3">
      <c r="A9" s="398" t="s">
        <v>334</v>
      </c>
      <c r="B9" s="398"/>
      <c r="C9" s="398"/>
      <c r="D9" s="398"/>
      <c r="E9" s="398"/>
      <c r="F9" s="398"/>
      <c r="G9" s="398"/>
      <c r="H9" s="398"/>
      <c r="I9" s="108">
        <v>2022</v>
      </c>
      <c r="J9" s="108">
        <v>2023</v>
      </c>
      <c r="K9" s="108">
        <v>2024</v>
      </c>
      <c r="L9" s="107">
        <v>2025</v>
      </c>
      <c r="M9" s="107">
        <v>2026</v>
      </c>
    </row>
    <row r="10" spans="1:13" ht="15" customHeight="1" x14ac:dyDescent="0.3">
      <c r="A10" s="398" t="s">
        <v>211</v>
      </c>
      <c r="B10" s="398"/>
      <c r="C10" s="398"/>
      <c r="D10" s="398"/>
      <c r="E10" s="398"/>
      <c r="F10" s="398"/>
      <c r="G10" s="398"/>
      <c r="H10" s="398"/>
      <c r="I10" s="111">
        <f>I11+I12</f>
        <v>0</v>
      </c>
      <c r="J10" s="111">
        <f>J11+J12</f>
        <v>0</v>
      </c>
      <c r="K10" s="111">
        <f>K11+K12</f>
        <v>0</v>
      </c>
      <c r="L10" s="111">
        <f>L11+L12</f>
        <v>0</v>
      </c>
      <c r="M10" s="111">
        <f>M11+M12</f>
        <v>0</v>
      </c>
    </row>
    <row r="11" spans="1:13" ht="15" customHeight="1" x14ac:dyDescent="0.3">
      <c r="A11" s="399" t="s">
        <v>212</v>
      </c>
      <c r="B11" s="399"/>
      <c r="C11" s="399"/>
      <c r="D11" s="399"/>
      <c r="E11" s="399"/>
      <c r="F11" s="399"/>
      <c r="G11" s="399"/>
      <c r="H11" s="399"/>
      <c r="I11" s="109"/>
      <c r="J11" s="109"/>
      <c r="K11" s="109"/>
      <c r="L11" s="109"/>
      <c r="M11" s="109"/>
    </row>
    <row r="12" spans="1:13" ht="15" customHeight="1" x14ac:dyDescent="0.3">
      <c r="A12" s="399" t="s">
        <v>213</v>
      </c>
      <c r="B12" s="399"/>
      <c r="C12" s="399"/>
      <c r="D12" s="399"/>
      <c r="E12" s="399"/>
      <c r="F12" s="399"/>
      <c r="G12" s="399"/>
      <c r="H12" s="399"/>
      <c r="I12" s="109"/>
      <c r="J12" s="109"/>
      <c r="K12" s="109"/>
      <c r="L12" s="109"/>
      <c r="M12" s="109"/>
    </row>
    <row r="13" spans="1:13" ht="15" customHeight="1" x14ac:dyDescent="0.3">
      <c r="A13" s="398" t="s">
        <v>214</v>
      </c>
      <c r="B13" s="398"/>
      <c r="C13" s="398"/>
      <c r="D13" s="398"/>
      <c r="E13" s="398"/>
      <c r="F13" s="398"/>
      <c r="G13" s="398"/>
      <c r="H13" s="398"/>
      <c r="I13" s="111">
        <f>SUM(I14:I17)</f>
        <v>0</v>
      </c>
      <c r="J13" s="111">
        <f>SUM(J14:J17)</f>
        <v>0</v>
      </c>
      <c r="K13" s="111">
        <f>SUM(K14:K17)</f>
        <v>0</v>
      </c>
      <c r="L13" s="111">
        <f>SUM(L14:L17)</f>
        <v>0</v>
      </c>
      <c r="M13" s="111">
        <f>SUM(M14:M17)</f>
        <v>0</v>
      </c>
    </row>
    <row r="14" spans="1:13" ht="15" customHeight="1" x14ac:dyDescent="0.3">
      <c r="A14" s="243" t="s">
        <v>215</v>
      </c>
      <c r="B14" s="243"/>
      <c r="C14" s="243"/>
      <c r="D14" s="243"/>
      <c r="E14" s="243"/>
      <c r="F14" s="243"/>
      <c r="G14" s="243"/>
      <c r="H14" s="243"/>
      <c r="I14" s="109"/>
      <c r="J14" s="109"/>
      <c r="K14" s="109"/>
      <c r="L14" s="109"/>
      <c r="M14" s="109"/>
    </row>
    <row r="15" spans="1:13" ht="15" customHeight="1" x14ac:dyDescent="0.3">
      <c r="A15" s="243" t="s">
        <v>216</v>
      </c>
      <c r="B15" s="243"/>
      <c r="C15" s="243"/>
      <c r="D15" s="243"/>
      <c r="E15" s="243"/>
      <c r="F15" s="243"/>
      <c r="G15" s="243"/>
      <c r="H15" s="243"/>
      <c r="I15" s="109"/>
      <c r="J15" s="109"/>
      <c r="K15" s="109"/>
      <c r="L15" s="109"/>
      <c r="M15" s="109"/>
    </row>
    <row r="16" spans="1:13" ht="15" customHeight="1" x14ac:dyDescent="0.3">
      <c r="A16" s="399" t="s">
        <v>217</v>
      </c>
      <c r="B16" s="399"/>
      <c r="C16" s="399"/>
      <c r="D16" s="399"/>
      <c r="E16" s="399"/>
      <c r="F16" s="399"/>
      <c r="G16" s="399"/>
      <c r="H16" s="399"/>
      <c r="I16" s="109"/>
      <c r="J16" s="109"/>
      <c r="K16" s="109"/>
      <c r="L16" s="109"/>
      <c r="M16" s="109"/>
    </row>
    <row r="17" spans="1:13" ht="15" customHeight="1" x14ac:dyDescent="0.3">
      <c r="A17" s="401" t="s">
        <v>104</v>
      </c>
      <c r="B17" s="402"/>
      <c r="C17" s="402"/>
      <c r="D17" s="402"/>
      <c r="E17" s="402"/>
      <c r="F17" s="402"/>
      <c r="G17" s="402"/>
      <c r="H17" s="403"/>
      <c r="I17" s="109"/>
      <c r="J17" s="109"/>
      <c r="K17" s="109"/>
      <c r="L17" s="109"/>
      <c r="M17" s="109"/>
    </row>
    <row r="18" spans="1:13" ht="15" customHeight="1" x14ac:dyDescent="0.3">
      <c r="A18" s="400" t="s">
        <v>218</v>
      </c>
      <c r="B18" s="400"/>
      <c r="C18" s="400"/>
      <c r="D18" s="400"/>
      <c r="E18" s="400"/>
      <c r="F18" s="400"/>
      <c r="G18" s="400"/>
      <c r="H18" s="400"/>
      <c r="I18" s="111">
        <f>I10-I13+I17</f>
        <v>0</v>
      </c>
      <c r="J18" s="111">
        <f>J10-J13+J17</f>
        <v>0</v>
      </c>
      <c r="K18" s="111">
        <f>K10-K13+K17</f>
        <v>0</v>
      </c>
      <c r="L18" s="111">
        <f>L10-L13+L17</f>
        <v>0</v>
      </c>
      <c r="M18" s="111">
        <f>M10-M13+M17</f>
        <v>0</v>
      </c>
    </row>
    <row r="19" spans="1:13" ht="15" customHeight="1" x14ac:dyDescent="0.3">
      <c r="A19" s="400" t="s">
        <v>219</v>
      </c>
      <c r="B19" s="400"/>
      <c r="C19" s="400"/>
      <c r="D19" s="400"/>
      <c r="E19" s="400"/>
      <c r="F19" s="400"/>
      <c r="G19" s="400"/>
      <c r="H19" s="400"/>
      <c r="I19" s="112">
        <f>IF(I18=0,0,I18/I10)</f>
        <v>0</v>
      </c>
      <c r="J19" s="112">
        <f>IF(J18=0,0,J18/J10)</f>
        <v>0</v>
      </c>
      <c r="K19" s="112">
        <f>IF(K18=0,0,K18/K10)</f>
        <v>0</v>
      </c>
      <c r="L19" s="112">
        <f>IF(L18=0,0,L18/L10)</f>
        <v>0</v>
      </c>
      <c r="M19" s="112">
        <f>IF(M18=0,0,M18/M10)</f>
        <v>0</v>
      </c>
    </row>
    <row r="20" spans="1:13" ht="15" customHeight="1" x14ac:dyDescent="0.3">
      <c r="A20" s="400" t="s">
        <v>220</v>
      </c>
      <c r="B20" s="400"/>
      <c r="C20" s="400"/>
      <c r="D20" s="400"/>
      <c r="E20" s="400"/>
      <c r="F20" s="400"/>
      <c r="G20" s="400"/>
      <c r="H20" s="400"/>
      <c r="I20" s="111">
        <f>I10-I13</f>
        <v>0</v>
      </c>
      <c r="J20" s="111">
        <f>J10-J13</f>
        <v>0</v>
      </c>
      <c r="K20" s="111">
        <f>K10-K13</f>
        <v>0</v>
      </c>
      <c r="L20" s="111">
        <f>L10-L13</f>
        <v>0</v>
      </c>
      <c r="M20" s="111">
        <f>M10-M13</f>
        <v>0</v>
      </c>
    </row>
    <row r="21" spans="1:13" ht="15" customHeight="1" x14ac:dyDescent="0.3">
      <c r="A21" s="243" t="s">
        <v>221</v>
      </c>
      <c r="B21" s="243"/>
      <c r="C21" s="243"/>
      <c r="D21" s="243"/>
      <c r="E21" s="243"/>
      <c r="F21" s="243"/>
      <c r="G21" s="243"/>
      <c r="H21" s="243"/>
      <c r="I21" s="109"/>
      <c r="J21" s="109"/>
      <c r="K21" s="109"/>
      <c r="L21" s="109"/>
      <c r="M21" s="109"/>
    </row>
    <row r="22" spans="1:13" ht="15" customHeight="1" x14ac:dyDescent="0.3">
      <c r="A22" s="243" t="s">
        <v>222</v>
      </c>
      <c r="B22" s="243"/>
      <c r="C22" s="243"/>
      <c r="D22" s="243"/>
      <c r="E22" s="243"/>
      <c r="F22" s="243"/>
      <c r="G22" s="243"/>
      <c r="H22" s="243"/>
      <c r="I22" s="109"/>
      <c r="J22" s="109"/>
      <c r="K22" s="109"/>
      <c r="L22" s="109"/>
      <c r="M22" s="109"/>
    </row>
    <row r="23" spans="1:13" ht="15" customHeight="1" x14ac:dyDescent="0.3">
      <c r="A23" s="400" t="s">
        <v>223</v>
      </c>
      <c r="B23" s="400"/>
      <c r="C23" s="400"/>
      <c r="D23" s="400"/>
      <c r="E23" s="400"/>
      <c r="F23" s="400"/>
      <c r="G23" s="400"/>
      <c r="H23" s="400"/>
      <c r="I23" s="111">
        <f>I20+I21-I22</f>
        <v>0</v>
      </c>
      <c r="J23" s="111">
        <f>J20+J21-J22</f>
        <v>0</v>
      </c>
      <c r="K23" s="111">
        <f>K20+K21-K22</f>
        <v>0</v>
      </c>
      <c r="L23" s="111">
        <f>L20+L21-L22</f>
        <v>0</v>
      </c>
      <c r="M23" s="111">
        <f>M20+M21-M22</f>
        <v>0</v>
      </c>
    </row>
    <row r="24" spans="1:13" ht="15" customHeight="1" x14ac:dyDescent="0.3">
      <c r="A24" s="404" t="s">
        <v>224</v>
      </c>
      <c r="B24" s="404"/>
      <c r="C24" s="404"/>
      <c r="D24" s="404"/>
      <c r="E24" s="404"/>
      <c r="F24" s="404"/>
      <c r="G24" s="404"/>
      <c r="H24" s="404"/>
      <c r="I24" s="109"/>
      <c r="J24" s="109"/>
      <c r="K24" s="109"/>
      <c r="L24" s="109"/>
      <c r="M24" s="109"/>
    </row>
    <row r="25" spans="1:13" ht="15" customHeight="1" x14ac:dyDescent="0.3">
      <c r="A25" s="404" t="s">
        <v>225</v>
      </c>
      <c r="B25" s="404"/>
      <c r="C25" s="404"/>
      <c r="D25" s="404"/>
      <c r="E25" s="404"/>
      <c r="F25" s="404"/>
      <c r="G25" s="404"/>
      <c r="H25" s="404"/>
      <c r="I25" s="109"/>
      <c r="J25" s="109"/>
      <c r="K25" s="109"/>
      <c r="L25" s="109"/>
      <c r="M25" s="109"/>
    </row>
    <row r="26" spans="1:13" ht="15" customHeight="1" x14ac:dyDescent="0.3">
      <c r="A26" s="400" t="s">
        <v>226</v>
      </c>
      <c r="B26" s="400"/>
      <c r="C26" s="400"/>
      <c r="D26" s="400"/>
      <c r="E26" s="400"/>
      <c r="F26" s="400"/>
      <c r="G26" s="400"/>
      <c r="H26" s="400"/>
      <c r="I26" s="111">
        <f>I23+I24-I25</f>
        <v>0</v>
      </c>
      <c r="J26" s="111">
        <f>J23+J24-J25</f>
        <v>0</v>
      </c>
      <c r="K26" s="111">
        <f>K23+K24-K25</f>
        <v>0</v>
      </c>
      <c r="L26" s="111">
        <f>L23+L24-L25</f>
        <v>0</v>
      </c>
      <c r="M26" s="111">
        <f>M23+M24-M25</f>
        <v>0</v>
      </c>
    </row>
    <row r="27" spans="1:13" ht="15" customHeight="1" x14ac:dyDescent="0.3">
      <c r="A27" s="399" t="s">
        <v>105</v>
      </c>
      <c r="B27" s="399"/>
      <c r="C27" s="399"/>
      <c r="D27" s="399"/>
      <c r="E27" s="399"/>
      <c r="F27" s="399"/>
      <c r="G27" s="399"/>
      <c r="H27" s="399"/>
      <c r="I27" s="109"/>
      <c r="J27" s="109"/>
      <c r="K27" s="109"/>
      <c r="L27" s="109"/>
      <c r="M27" s="109"/>
    </row>
    <row r="28" spans="1:13" ht="15" customHeight="1" x14ac:dyDescent="0.3">
      <c r="A28" s="398" t="s">
        <v>227</v>
      </c>
      <c r="B28" s="398"/>
      <c r="C28" s="398"/>
      <c r="D28" s="398"/>
      <c r="E28" s="398"/>
      <c r="F28" s="398"/>
      <c r="G28" s="398"/>
      <c r="H28" s="398"/>
      <c r="I28" s="110">
        <f>I26-I27</f>
        <v>0</v>
      </c>
      <c r="J28" s="110">
        <f>J26-J27</f>
        <v>0</v>
      </c>
      <c r="K28" s="110">
        <f>K26-K27</f>
        <v>0</v>
      </c>
      <c r="L28" s="110">
        <f>L26-L27</f>
        <v>0</v>
      </c>
      <c r="M28" s="110">
        <f>M26-M27</f>
        <v>0</v>
      </c>
    </row>
    <row r="29" spans="1:13" ht="15" customHeight="1" x14ac:dyDescent="0.3">
      <c r="A29" s="407"/>
      <c r="B29" s="408"/>
      <c r="C29" s="408"/>
      <c r="D29" s="408"/>
      <c r="E29" s="408"/>
      <c r="F29" s="408"/>
      <c r="G29" s="408"/>
      <c r="H29" s="408"/>
      <c r="I29" s="408"/>
      <c r="J29" s="408"/>
      <c r="K29" s="408"/>
      <c r="L29" s="408"/>
      <c r="M29" s="408"/>
    </row>
    <row r="30" spans="1:13" ht="15" customHeight="1" x14ac:dyDescent="0.3">
      <c r="A30" s="409" t="s">
        <v>228</v>
      </c>
      <c r="B30" s="410"/>
      <c r="C30" s="410"/>
      <c r="D30" s="410"/>
      <c r="E30" s="410"/>
      <c r="F30" s="410"/>
      <c r="G30" s="410"/>
      <c r="H30" s="411"/>
      <c r="I30" s="111">
        <f>I28+I17</f>
        <v>0</v>
      </c>
      <c r="J30" s="111">
        <f>J28+J17</f>
        <v>0</v>
      </c>
      <c r="K30" s="111">
        <f>K28+K17</f>
        <v>0</v>
      </c>
      <c r="L30" s="111">
        <f>L28+L17</f>
        <v>0</v>
      </c>
      <c r="M30" s="111">
        <f>M28+M17</f>
        <v>0</v>
      </c>
    </row>
    <row r="31" spans="1:13" ht="15" customHeight="1" x14ac:dyDescent="0.3">
      <c r="A31" s="87"/>
      <c r="B31" s="88"/>
      <c r="C31" s="88"/>
      <c r="D31" s="88"/>
      <c r="E31" s="88"/>
      <c r="F31" s="88"/>
    </row>
    <row r="32" spans="1:13" ht="15" customHeight="1" x14ac:dyDescent="0.3">
      <c r="A32" s="412" t="s">
        <v>229</v>
      </c>
      <c r="B32" s="412"/>
      <c r="C32" s="412"/>
      <c r="D32" s="412"/>
      <c r="E32" s="412"/>
      <c r="F32" s="412"/>
      <c r="G32" s="412"/>
      <c r="H32" s="412"/>
      <c r="I32" s="412"/>
      <c r="J32" s="412"/>
      <c r="K32" s="412"/>
      <c r="L32" s="412"/>
      <c r="M32" s="412"/>
    </row>
    <row r="33" spans="1:13" ht="15" customHeight="1" x14ac:dyDescent="0.3">
      <c r="A33" s="406" t="s">
        <v>230</v>
      </c>
      <c r="B33" s="406"/>
      <c r="C33" s="406"/>
      <c r="D33" s="406"/>
      <c r="E33" s="406"/>
      <c r="F33" s="406"/>
      <c r="G33" s="406"/>
      <c r="H33" s="406"/>
      <c r="I33" s="406"/>
      <c r="J33" s="406"/>
      <c r="K33" s="406"/>
      <c r="L33" s="406"/>
      <c r="M33" s="406"/>
    </row>
    <row r="34" spans="1:13" ht="15" customHeight="1" x14ac:dyDescent="0.3">
      <c r="A34" s="413"/>
      <c r="B34" s="413"/>
      <c r="C34" s="413"/>
      <c r="D34" s="413"/>
      <c r="E34" s="413"/>
      <c r="F34" s="413"/>
      <c r="G34" s="413"/>
      <c r="H34" s="413"/>
      <c r="I34" s="413"/>
      <c r="J34" s="413"/>
      <c r="K34" s="413"/>
      <c r="L34" s="413"/>
      <c r="M34" s="413"/>
    </row>
    <row r="35" spans="1:13" ht="15" customHeight="1" x14ac:dyDescent="0.3">
      <c r="A35" s="413"/>
      <c r="B35" s="413"/>
      <c r="C35" s="413"/>
      <c r="D35" s="413"/>
      <c r="E35" s="413"/>
      <c r="F35" s="413"/>
      <c r="G35" s="413"/>
      <c r="H35" s="413"/>
      <c r="I35" s="413"/>
      <c r="J35" s="413"/>
      <c r="K35" s="413"/>
      <c r="L35" s="413"/>
      <c r="M35" s="413"/>
    </row>
    <row r="36" spans="1:13" ht="15" customHeight="1" x14ac:dyDescent="0.3">
      <c r="A36" s="413"/>
      <c r="B36" s="413"/>
      <c r="C36" s="413"/>
      <c r="D36" s="413"/>
      <c r="E36" s="413"/>
      <c r="F36" s="413"/>
      <c r="G36" s="413"/>
      <c r="H36" s="413"/>
      <c r="I36" s="413"/>
      <c r="J36" s="413"/>
      <c r="K36" s="413"/>
      <c r="L36" s="413"/>
      <c r="M36" s="413"/>
    </row>
    <row r="37" spans="1:13" ht="15" customHeight="1" x14ac:dyDescent="0.3">
      <c r="A37" s="406" t="s">
        <v>231</v>
      </c>
      <c r="B37" s="406"/>
      <c r="C37" s="406"/>
      <c r="D37" s="406"/>
      <c r="E37" s="406"/>
      <c r="F37" s="406"/>
      <c r="G37" s="406"/>
      <c r="H37" s="406"/>
      <c r="I37" s="406"/>
      <c r="J37" s="406"/>
      <c r="K37" s="406"/>
      <c r="L37" s="406"/>
      <c r="M37" s="406"/>
    </row>
    <row r="38" spans="1:13" ht="15" customHeight="1" x14ac:dyDescent="0.3">
      <c r="A38" s="413"/>
      <c r="B38" s="413"/>
      <c r="C38" s="413"/>
      <c r="D38" s="413"/>
      <c r="E38" s="413"/>
      <c r="F38" s="413"/>
      <c r="G38" s="413"/>
      <c r="H38" s="413"/>
      <c r="I38" s="413"/>
      <c r="J38" s="413"/>
      <c r="K38" s="413"/>
      <c r="L38" s="413"/>
      <c r="M38" s="413"/>
    </row>
    <row r="39" spans="1:13" ht="15" customHeight="1" x14ac:dyDescent="0.3">
      <c r="A39" s="413"/>
      <c r="B39" s="413"/>
      <c r="C39" s="413"/>
      <c r="D39" s="413"/>
      <c r="E39" s="413"/>
      <c r="F39" s="413"/>
      <c r="G39" s="413"/>
      <c r="H39" s="413"/>
      <c r="I39" s="413"/>
      <c r="J39" s="413"/>
      <c r="K39" s="413"/>
      <c r="L39" s="413"/>
      <c r="M39" s="413"/>
    </row>
    <row r="40" spans="1:13" ht="15" customHeight="1" x14ac:dyDescent="0.3">
      <c r="A40" s="413"/>
      <c r="B40" s="413"/>
      <c r="C40" s="413"/>
      <c r="D40" s="413"/>
      <c r="E40" s="413"/>
      <c r="F40" s="413"/>
      <c r="G40" s="413"/>
      <c r="H40" s="413"/>
      <c r="I40" s="413"/>
      <c r="J40" s="413"/>
      <c r="K40" s="413"/>
      <c r="L40" s="413"/>
      <c r="M40" s="413"/>
    </row>
    <row r="41" spans="1:13" ht="15" customHeight="1" x14ac:dyDescent="0.3">
      <c r="A41" s="406" t="s">
        <v>232</v>
      </c>
      <c r="B41" s="406"/>
      <c r="C41" s="406"/>
      <c r="D41" s="406"/>
      <c r="E41" s="406"/>
      <c r="F41" s="406"/>
      <c r="G41" s="406"/>
      <c r="H41" s="406"/>
      <c r="I41" s="406"/>
      <c r="J41" s="406"/>
      <c r="K41" s="406"/>
      <c r="L41" s="406"/>
      <c r="M41" s="406"/>
    </row>
    <row r="42" spans="1:13" ht="15" customHeight="1" x14ac:dyDescent="0.3">
      <c r="A42" s="405"/>
      <c r="B42" s="405"/>
      <c r="C42" s="405"/>
      <c r="D42" s="405"/>
      <c r="E42" s="405"/>
      <c r="F42" s="405"/>
      <c r="G42" s="405"/>
      <c r="H42" s="405"/>
      <c r="I42" s="405"/>
      <c r="J42" s="405"/>
      <c r="K42" s="405"/>
      <c r="L42" s="405"/>
      <c r="M42" s="405"/>
    </row>
    <row r="43" spans="1:13" ht="15" customHeight="1" x14ac:dyDescent="0.3">
      <c r="A43" s="405"/>
      <c r="B43" s="405"/>
      <c r="C43" s="405"/>
      <c r="D43" s="405"/>
      <c r="E43" s="405"/>
      <c r="F43" s="405"/>
      <c r="G43" s="405"/>
      <c r="H43" s="405"/>
      <c r="I43" s="405"/>
      <c r="J43" s="405"/>
      <c r="K43" s="405"/>
      <c r="L43" s="405"/>
      <c r="M43" s="405"/>
    </row>
    <row r="44" spans="1:13" ht="15" customHeight="1" x14ac:dyDescent="0.3">
      <c r="A44" s="405"/>
      <c r="B44" s="405"/>
      <c r="C44" s="405"/>
      <c r="D44" s="405"/>
      <c r="E44" s="405"/>
      <c r="F44" s="405"/>
      <c r="G44" s="405"/>
      <c r="H44" s="405"/>
      <c r="I44" s="405"/>
      <c r="J44" s="405"/>
      <c r="K44" s="405"/>
      <c r="L44" s="405"/>
      <c r="M44" s="405"/>
    </row>
    <row r="45" spans="1:13" ht="15" customHeight="1" x14ac:dyDescent="0.3">
      <c r="A45" s="406" t="s">
        <v>233</v>
      </c>
      <c r="B45" s="406"/>
      <c r="C45" s="406"/>
      <c r="D45" s="406"/>
      <c r="E45" s="406"/>
      <c r="F45" s="406"/>
      <c r="G45" s="406"/>
      <c r="H45" s="406"/>
      <c r="I45" s="406"/>
      <c r="J45" s="406"/>
      <c r="K45" s="406"/>
      <c r="L45" s="406"/>
      <c r="M45" s="406"/>
    </row>
    <row r="46" spans="1:13" ht="15" customHeight="1" x14ac:dyDescent="0.3">
      <c r="A46" s="413"/>
      <c r="B46" s="413"/>
      <c r="C46" s="413"/>
      <c r="D46" s="413"/>
      <c r="E46" s="413"/>
      <c r="F46" s="413"/>
      <c r="G46" s="413"/>
      <c r="H46" s="413"/>
      <c r="I46" s="413"/>
      <c r="J46" s="413"/>
      <c r="K46" s="413"/>
      <c r="L46" s="413"/>
      <c r="M46" s="413"/>
    </row>
    <row r="47" spans="1:13" ht="15" customHeight="1" x14ac:dyDescent="0.3">
      <c r="A47" s="413"/>
      <c r="B47" s="413"/>
      <c r="C47" s="413"/>
      <c r="D47" s="413"/>
      <c r="E47" s="413"/>
      <c r="F47" s="413"/>
      <c r="G47" s="413"/>
      <c r="H47" s="413"/>
      <c r="I47" s="413"/>
      <c r="J47" s="413"/>
      <c r="K47" s="413"/>
      <c r="L47" s="413"/>
      <c r="M47" s="413"/>
    </row>
    <row r="48" spans="1:13" ht="15" customHeight="1" x14ac:dyDescent="0.3">
      <c r="A48" s="413"/>
      <c r="B48" s="413"/>
      <c r="C48" s="413"/>
      <c r="D48" s="413"/>
      <c r="E48" s="413"/>
      <c r="F48" s="413"/>
      <c r="G48" s="413"/>
      <c r="H48" s="413"/>
      <c r="I48" s="413"/>
      <c r="J48" s="413"/>
      <c r="K48" s="413"/>
      <c r="L48" s="413"/>
      <c r="M48" s="413"/>
    </row>
    <row r="50" spans="1:13" ht="15" customHeight="1" x14ac:dyDescent="0.3">
      <c r="A50" s="277" t="s">
        <v>234</v>
      </c>
      <c r="B50" s="277"/>
      <c r="C50" s="277"/>
      <c r="D50" s="277"/>
      <c r="E50" s="277"/>
      <c r="F50" s="277"/>
      <c r="G50" s="277"/>
      <c r="H50" s="277"/>
      <c r="I50" s="277"/>
      <c r="J50" s="277"/>
      <c r="K50" s="277"/>
      <c r="L50" s="277"/>
      <c r="M50" s="277"/>
    </row>
    <row r="51" spans="1:13" ht="15" customHeight="1" x14ac:dyDescent="0.3">
      <c r="A51" s="414" t="s">
        <v>335</v>
      </c>
      <c r="B51" s="414"/>
      <c r="C51" s="414"/>
      <c r="D51" s="414"/>
      <c r="E51" s="414"/>
      <c r="F51" s="414"/>
      <c r="G51" s="414"/>
      <c r="H51" s="414"/>
      <c r="I51" s="56">
        <v>2022</v>
      </c>
      <c r="J51" s="56">
        <v>2023</v>
      </c>
      <c r="K51" s="56">
        <v>2024</v>
      </c>
      <c r="L51" s="107">
        <v>2025</v>
      </c>
      <c r="M51" s="107">
        <f>M9</f>
        <v>2026</v>
      </c>
    </row>
    <row r="52" spans="1:13" ht="15" customHeight="1" x14ac:dyDescent="0.3">
      <c r="A52" s="415" t="s">
        <v>271</v>
      </c>
      <c r="B52" s="415"/>
      <c r="C52" s="415"/>
      <c r="D52" s="415"/>
      <c r="E52" s="415"/>
      <c r="F52" s="415"/>
      <c r="G52" s="415"/>
      <c r="H52" s="415"/>
      <c r="I52" s="106"/>
      <c r="J52" s="106"/>
      <c r="K52" s="106"/>
      <c r="L52" s="106"/>
      <c r="M52" s="106"/>
    </row>
    <row r="53" spans="1:13" ht="30" customHeight="1" x14ac:dyDescent="0.3">
      <c r="A53" s="415" t="s">
        <v>235</v>
      </c>
      <c r="B53" s="415"/>
      <c r="C53" s="415"/>
      <c r="D53" s="415"/>
      <c r="E53" s="415"/>
      <c r="F53" s="415"/>
      <c r="G53" s="415"/>
      <c r="H53" s="415"/>
      <c r="I53" s="38"/>
      <c r="J53" s="38"/>
      <c r="K53" s="38"/>
      <c r="L53" s="38"/>
      <c r="M53" s="38"/>
    </row>
    <row r="54" spans="1:13" ht="15" customHeight="1" x14ac:dyDescent="0.3">
      <c r="A54" s="243" t="s">
        <v>236</v>
      </c>
      <c r="B54" s="243"/>
      <c r="C54" s="243"/>
      <c r="D54" s="243"/>
      <c r="E54" s="243"/>
      <c r="F54" s="243"/>
      <c r="G54" s="243"/>
      <c r="H54" s="243"/>
      <c r="I54" s="38"/>
      <c r="J54" s="38"/>
      <c r="K54" s="38"/>
      <c r="L54" s="38"/>
      <c r="M54" s="38"/>
    </row>
    <row r="55" spans="1:13" ht="30" customHeight="1" x14ac:dyDescent="0.3">
      <c r="A55" s="243" t="s">
        <v>237</v>
      </c>
      <c r="B55" s="243"/>
      <c r="C55" s="243"/>
      <c r="D55" s="243"/>
      <c r="E55" s="243"/>
      <c r="F55" s="243"/>
      <c r="G55" s="243"/>
      <c r="H55" s="243"/>
      <c r="I55" s="38"/>
      <c r="J55" s="38"/>
      <c r="K55" s="38"/>
      <c r="L55" s="38"/>
      <c r="M55" s="38"/>
    </row>
    <row r="56" spans="1:13" ht="30" customHeight="1" x14ac:dyDescent="0.3">
      <c r="A56" s="415" t="s">
        <v>238</v>
      </c>
      <c r="B56" s="415"/>
      <c r="C56" s="415"/>
      <c r="D56" s="415"/>
      <c r="E56" s="415"/>
      <c r="F56" s="415"/>
      <c r="G56" s="415"/>
      <c r="H56" s="415"/>
      <c r="I56" s="38"/>
      <c r="J56" s="38"/>
      <c r="K56" s="38"/>
      <c r="L56" s="38"/>
      <c r="M56" s="38"/>
    </row>
    <row r="57" spans="1:13" ht="15" customHeight="1" x14ac:dyDescent="0.3">
      <c r="A57" s="243" t="s">
        <v>239</v>
      </c>
      <c r="B57" s="243"/>
      <c r="C57" s="243"/>
      <c r="D57" s="243"/>
      <c r="E57" s="243"/>
      <c r="F57" s="243"/>
      <c r="G57" s="243"/>
      <c r="H57" s="243"/>
      <c r="I57" s="38"/>
      <c r="J57" s="38"/>
      <c r="K57" s="38"/>
      <c r="L57" s="38"/>
      <c r="M57" s="38"/>
    </row>
    <row r="58" spans="1:13" ht="15" customHeight="1" x14ac:dyDescent="0.3">
      <c r="A58" s="89"/>
      <c r="B58" s="90"/>
      <c r="C58" s="90"/>
      <c r="D58" s="90"/>
      <c r="E58" s="90"/>
      <c r="F58" s="90"/>
    </row>
    <row r="59" spans="1:13" ht="15" customHeight="1" x14ac:dyDescent="0.3">
      <c r="A59" s="425" t="s">
        <v>240</v>
      </c>
      <c r="B59" s="426"/>
      <c r="C59" s="426"/>
      <c r="D59" s="426"/>
      <c r="E59" s="426"/>
      <c r="F59" s="426"/>
      <c r="G59" s="426"/>
      <c r="H59" s="426"/>
      <c r="I59" s="426"/>
      <c r="J59" s="426"/>
      <c r="K59" s="426"/>
      <c r="L59" s="426"/>
      <c r="M59" s="426"/>
    </row>
    <row r="60" spans="1:13" ht="15" customHeight="1" x14ac:dyDescent="0.3">
      <c r="A60" s="417" t="s">
        <v>241</v>
      </c>
      <c r="B60" s="418"/>
      <c r="C60" s="418"/>
      <c r="D60" s="418"/>
      <c r="E60" s="418"/>
      <c r="F60" s="418"/>
      <c r="G60" s="418"/>
      <c r="H60" s="418"/>
      <c r="I60" s="418"/>
      <c r="J60" s="418"/>
      <c r="K60" s="418"/>
      <c r="L60" s="418"/>
      <c r="M60" s="418"/>
    </row>
    <row r="61" spans="1:13" ht="15" customHeight="1" x14ac:dyDescent="0.3">
      <c r="A61" s="419"/>
      <c r="B61" s="420"/>
      <c r="C61" s="420"/>
      <c r="D61" s="420"/>
      <c r="E61" s="420"/>
      <c r="F61" s="420"/>
      <c r="G61" s="420"/>
      <c r="H61" s="420"/>
      <c r="I61" s="420"/>
      <c r="J61" s="420"/>
      <c r="K61" s="420"/>
      <c r="L61" s="420"/>
      <c r="M61" s="420"/>
    </row>
    <row r="62" spans="1:13" ht="15" customHeight="1" x14ac:dyDescent="0.3">
      <c r="A62" s="421"/>
      <c r="B62" s="422"/>
      <c r="C62" s="422"/>
      <c r="D62" s="422"/>
      <c r="E62" s="422"/>
      <c r="F62" s="422"/>
      <c r="G62" s="422"/>
      <c r="H62" s="422"/>
      <c r="I62" s="422"/>
      <c r="J62" s="422"/>
      <c r="K62" s="422"/>
      <c r="L62" s="422"/>
      <c r="M62" s="422"/>
    </row>
    <row r="63" spans="1:13" ht="15" customHeight="1" x14ac:dyDescent="0.3">
      <c r="A63" s="423"/>
      <c r="B63" s="424"/>
      <c r="C63" s="424"/>
      <c r="D63" s="424"/>
      <c r="E63" s="424"/>
      <c r="F63" s="424"/>
      <c r="G63" s="424"/>
      <c r="H63" s="424"/>
      <c r="I63" s="424"/>
      <c r="J63" s="424"/>
      <c r="K63" s="424"/>
      <c r="L63" s="424"/>
      <c r="M63" s="424"/>
    </row>
    <row r="64" spans="1:13" ht="15" customHeight="1" x14ac:dyDescent="0.3">
      <c r="A64" s="427" t="s">
        <v>242</v>
      </c>
      <c r="B64" s="428"/>
      <c r="C64" s="428"/>
      <c r="D64" s="428"/>
      <c r="E64" s="428"/>
      <c r="F64" s="428"/>
      <c r="G64" s="428"/>
      <c r="H64" s="428"/>
      <c r="I64" s="428"/>
      <c r="J64" s="428"/>
      <c r="K64" s="428"/>
      <c r="L64" s="428"/>
      <c r="M64" s="428"/>
    </row>
    <row r="65" spans="1:13" ht="15" customHeight="1" x14ac:dyDescent="0.3">
      <c r="A65" s="262"/>
      <c r="B65" s="263"/>
      <c r="C65" s="263"/>
      <c r="D65" s="263"/>
      <c r="E65" s="263"/>
      <c r="F65" s="263"/>
      <c r="G65" s="263"/>
      <c r="H65" s="263"/>
      <c r="I65" s="263"/>
      <c r="J65" s="263"/>
      <c r="K65" s="263"/>
      <c r="L65" s="263"/>
      <c r="M65" s="263"/>
    </row>
    <row r="66" spans="1:13" ht="15" customHeight="1" x14ac:dyDescent="0.3">
      <c r="A66" s="264"/>
      <c r="B66" s="265"/>
      <c r="C66" s="265"/>
      <c r="D66" s="265"/>
      <c r="E66" s="265"/>
      <c r="F66" s="265"/>
      <c r="G66" s="265"/>
      <c r="H66" s="265"/>
      <c r="I66" s="265"/>
      <c r="J66" s="265"/>
      <c r="K66" s="265"/>
      <c r="L66" s="265"/>
      <c r="M66" s="265"/>
    </row>
    <row r="67" spans="1:13" ht="15" customHeight="1" x14ac:dyDescent="0.3">
      <c r="A67" s="266"/>
      <c r="B67" s="267"/>
      <c r="C67" s="267"/>
      <c r="D67" s="267"/>
      <c r="E67" s="267"/>
      <c r="F67" s="267"/>
      <c r="G67" s="267"/>
      <c r="H67" s="267"/>
      <c r="I67" s="267"/>
      <c r="J67" s="267"/>
      <c r="K67" s="267"/>
      <c r="L67" s="267"/>
      <c r="M67" s="267"/>
    </row>
    <row r="68" spans="1:13" ht="15" customHeight="1" x14ac:dyDescent="0.3">
      <c r="A68" s="427" t="s">
        <v>243</v>
      </c>
      <c r="B68" s="428"/>
      <c r="C68" s="428"/>
      <c r="D68" s="428"/>
      <c r="E68" s="428"/>
      <c r="F68" s="428"/>
      <c r="G68" s="428"/>
      <c r="H68" s="428"/>
      <c r="I68" s="428"/>
      <c r="J68" s="428"/>
      <c r="K68" s="428"/>
      <c r="L68" s="428"/>
      <c r="M68" s="428"/>
    </row>
    <row r="69" spans="1:13" ht="15" customHeight="1" x14ac:dyDescent="0.3">
      <c r="A69" s="262"/>
      <c r="B69" s="263"/>
      <c r="C69" s="263"/>
      <c r="D69" s="263"/>
      <c r="E69" s="263"/>
      <c r="F69" s="263"/>
      <c r="G69" s="263"/>
      <c r="H69" s="263"/>
      <c r="I69" s="263"/>
      <c r="J69" s="263"/>
      <c r="K69" s="263"/>
      <c r="L69" s="263"/>
      <c r="M69" s="263"/>
    </row>
    <row r="70" spans="1:13" ht="15" customHeight="1" x14ac:dyDescent="0.3">
      <c r="A70" s="264"/>
      <c r="B70" s="265"/>
      <c r="C70" s="265"/>
      <c r="D70" s="265"/>
      <c r="E70" s="265"/>
      <c r="F70" s="265"/>
      <c r="G70" s="265"/>
      <c r="H70" s="265"/>
      <c r="I70" s="265"/>
      <c r="J70" s="265"/>
      <c r="K70" s="265"/>
      <c r="L70" s="265"/>
      <c r="M70" s="265"/>
    </row>
    <row r="71" spans="1:13" ht="15" customHeight="1" x14ac:dyDescent="0.3">
      <c r="A71" s="266"/>
      <c r="B71" s="267"/>
      <c r="C71" s="267"/>
      <c r="D71" s="267"/>
      <c r="E71" s="267"/>
      <c r="F71" s="267"/>
      <c r="G71" s="267"/>
      <c r="H71" s="267"/>
      <c r="I71" s="267"/>
      <c r="J71" s="267"/>
      <c r="K71" s="267"/>
      <c r="L71" s="267"/>
      <c r="M71" s="267"/>
    </row>
    <row r="72" spans="1:13" ht="15" customHeight="1" x14ac:dyDescent="0.3">
      <c r="A72" s="416" t="s">
        <v>272</v>
      </c>
      <c r="B72" s="416"/>
      <c r="C72" s="416"/>
      <c r="D72" s="416"/>
      <c r="E72" s="416"/>
      <c r="F72" s="416"/>
      <c r="G72" s="416"/>
      <c r="H72" s="416"/>
      <c r="I72" s="416"/>
      <c r="J72" s="416"/>
      <c r="K72" s="416"/>
      <c r="L72" s="416"/>
      <c r="M72" s="416"/>
    </row>
    <row r="73" spans="1:13" ht="15" customHeight="1" x14ac:dyDescent="0.3">
      <c r="A73" s="89"/>
      <c r="B73" s="90"/>
      <c r="C73" s="90"/>
      <c r="D73" s="90"/>
      <c r="E73" s="90"/>
      <c r="F73" s="90"/>
    </row>
  </sheetData>
  <sheetProtection selectLockedCells="1"/>
  <mergeCells count="53">
    <mergeCell ref="A55:H55"/>
    <mergeCell ref="A72:M72"/>
    <mergeCell ref="A60:M60"/>
    <mergeCell ref="A61:M63"/>
    <mergeCell ref="A57:H57"/>
    <mergeCell ref="A59:M59"/>
    <mergeCell ref="A64:M64"/>
    <mergeCell ref="A65:M67"/>
    <mergeCell ref="A68:M68"/>
    <mergeCell ref="A38:M40"/>
    <mergeCell ref="A41:M41"/>
    <mergeCell ref="A46:M48"/>
    <mergeCell ref="A50:M50"/>
    <mergeCell ref="A51:H51"/>
    <mergeCell ref="A69:M71"/>
    <mergeCell ref="A53:H53"/>
    <mergeCell ref="A54:H54"/>
    <mergeCell ref="A56:H56"/>
    <mergeCell ref="A52:H52"/>
    <mergeCell ref="A42:M44"/>
    <mergeCell ref="A45:M45"/>
    <mergeCell ref="A27:H27"/>
    <mergeCell ref="A28:H28"/>
    <mergeCell ref="A29:M29"/>
    <mergeCell ref="A30:H30"/>
    <mergeCell ref="A32:M32"/>
    <mergeCell ref="A33:M33"/>
    <mergeCell ref="A34:M36"/>
    <mergeCell ref="A37:M37"/>
    <mergeCell ref="A23:H23"/>
    <mergeCell ref="A24:H24"/>
    <mergeCell ref="A25:H25"/>
    <mergeCell ref="A26:H26"/>
    <mergeCell ref="A20:H20"/>
    <mergeCell ref="A21:H21"/>
    <mergeCell ref="A22:H22"/>
    <mergeCell ref="A16:H16"/>
    <mergeCell ref="A18:H18"/>
    <mergeCell ref="A19:H19"/>
    <mergeCell ref="A14:H14"/>
    <mergeCell ref="A11:H11"/>
    <mergeCell ref="A12:H12"/>
    <mergeCell ref="A13:H13"/>
    <mergeCell ref="A17:H17"/>
    <mergeCell ref="A15:H15"/>
    <mergeCell ref="A9:H9"/>
    <mergeCell ref="A10:H10"/>
    <mergeCell ref="A2:M2"/>
    <mergeCell ref="A3:M3"/>
    <mergeCell ref="A4:M4"/>
    <mergeCell ref="A5:M5"/>
    <mergeCell ref="A6:M6"/>
    <mergeCell ref="A8:M8"/>
  </mergeCells>
  <phoneticPr fontId="0" type="noConversion"/>
  <pageMargins left="0.70866141732283472" right="0.70866141732283472"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I44"/>
  <sheetViews>
    <sheetView zoomScaleNormal="100" workbookViewId="0">
      <selection activeCell="J28" sqref="J28"/>
    </sheetView>
  </sheetViews>
  <sheetFormatPr defaultColWidth="9.109375" defaultRowHeight="15" customHeight="1" x14ac:dyDescent="0.25"/>
  <cols>
    <col min="1" max="1" width="9.109375" style="1"/>
    <col min="2" max="2" width="26.33203125" style="1" customWidth="1"/>
    <col min="3" max="3" width="30" style="1" customWidth="1"/>
    <col min="4" max="4" width="19.44140625" style="1" customWidth="1"/>
    <col min="5" max="5" width="19.109375" style="1" customWidth="1"/>
    <col min="6" max="6" width="18.44140625" style="1" customWidth="1"/>
    <col min="7" max="16384" width="9.109375" style="1"/>
  </cols>
  <sheetData>
    <row r="2" spans="1:9" ht="15" customHeight="1" x14ac:dyDescent="0.25">
      <c r="A2" s="277" t="s">
        <v>120</v>
      </c>
      <c r="B2" s="277"/>
      <c r="C2" s="277"/>
      <c r="D2" s="277"/>
      <c r="E2" s="277"/>
      <c r="F2" s="277"/>
    </row>
    <row r="3" spans="1:9" ht="30.75" customHeight="1" x14ac:dyDescent="0.25">
      <c r="A3" s="435" t="s">
        <v>249</v>
      </c>
      <c r="B3" s="435"/>
      <c r="C3" s="435"/>
      <c r="D3" s="435"/>
      <c r="E3" s="435"/>
      <c r="F3" s="435"/>
    </row>
    <row r="4" spans="1:9" ht="30" customHeight="1" x14ac:dyDescent="0.25">
      <c r="A4" s="435" t="s">
        <v>145</v>
      </c>
      <c r="B4" s="435"/>
      <c r="C4" s="435"/>
      <c r="D4" s="435"/>
      <c r="E4" s="435"/>
      <c r="F4" s="435"/>
    </row>
    <row r="5" spans="1:9" ht="15" customHeight="1" x14ac:dyDescent="0.25">
      <c r="A5" s="435" t="s">
        <v>121</v>
      </c>
      <c r="B5" s="435"/>
      <c r="C5" s="435"/>
      <c r="D5" s="435"/>
      <c r="E5" s="435"/>
      <c r="F5" s="435"/>
    </row>
    <row r="6" spans="1:9" ht="15" customHeight="1" x14ac:dyDescent="0.25">
      <c r="A6" s="49"/>
      <c r="B6" s="43"/>
      <c r="C6" s="43"/>
      <c r="D6" s="43"/>
      <c r="E6" s="43"/>
    </row>
    <row r="7" spans="1:9" ht="15" customHeight="1" x14ac:dyDescent="0.25">
      <c r="A7" s="277" t="s">
        <v>144</v>
      </c>
      <c r="B7" s="277"/>
      <c r="C7" s="277"/>
      <c r="D7" s="277"/>
      <c r="E7" s="277"/>
      <c r="F7" s="277"/>
    </row>
    <row r="8" spans="1:9" ht="15" customHeight="1" x14ac:dyDescent="0.25">
      <c r="A8" s="431" t="s">
        <v>94</v>
      </c>
      <c r="B8" s="129" t="s">
        <v>122</v>
      </c>
      <c r="C8" s="134" t="s">
        <v>46</v>
      </c>
      <c r="D8" s="429" t="s">
        <v>336</v>
      </c>
      <c r="E8" s="429" t="s">
        <v>337</v>
      </c>
      <c r="F8" s="429" t="s">
        <v>338</v>
      </c>
      <c r="I8" s="50"/>
    </row>
    <row r="9" spans="1:9" ht="15" customHeight="1" x14ac:dyDescent="0.25">
      <c r="A9" s="432"/>
      <c r="B9" s="429" t="s">
        <v>142</v>
      </c>
      <c r="C9" s="429" t="s">
        <v>143</v>
      </c>
      <c r="D9" s="434"/>
      <c r="E9" s="434"/>
      <c r="F9" s="434"/>
    </row>
    <row r="10" spans="1:9" ht="30" customHeight="1" x14ac:dyDescent="0.25">
      <c r="A10" s="433"/>
      <c r="B10" s="430"/>
      <c r="C10" s="430"/>
      <c r="D10" s="430"/>
      <c r="E10" s="430"/>
      <c r="F10" s="430"/>
    </row>
    <row r="11" spans="1:9" ht="15" customHeight="1" x14ac:dyDescent="0.25">
      <c r="A11" s="18">
        <v>1</v>
      </c>
      <c r="B11" s="99"/>
      <c r="C11" s="133"/>
      <c r="D11" s="131"/>
      <c r="E11" s="131"/>
      <c r="F11" s="131"/>
    </row>
    <row r="12" spans="1:9" ht="15" customHeight="1" x14ac:dyDescent="0.25">
      <c r="A12" s="18">
        <v>2</v>
      </c>
      <c r="B12" s="99"/>
      <c r="C12" s="133"/>
      <c r="D12" s="131"/>
      <c r="E12" s="131"/>
      <c r="F12" s="131"/>
    </row>
    <row r="13" spans="1:9" ht="15" customHeight="1" x14ac:dyDescent="0.25">
      <c r="A13" s="18">
        <v>3</v>
      </c>
      <c r="B13" s="99"/>
      <c r="C13" s="133"/>
      <c r="D13" s="131"/>
      <c r="E13" s="131"/>
      <c r="F13" s="131"/>
    </row>
    <row r="14" spans="1:9" ht="15" customHeight="1" x14ac:dyDescent="0.25">
      <c r="A14" s="18">
        <v>4</v>
      </c>
      <c r="B14" s="99"/>
      <c r="C14" s="133"/>
      <c r="D14" s="131"/>
      <c r="E14" s="131"/>
      <c r="F14" s="131"/>
    </row>
    <row r="15" spans="1:9" ht="15" customHeight="1" x14ac:dyDescent="0.25">
      <c r="A15" s="18">
        <v>5</v>
      </c>
      <c r="B15" s="99"/>
      <c r="C15" s="133"/>
      <c r="D15" s="131"/>
      <c r="E15" s="131"/>
      <c r="F15" s="131"/>
    </row>
    <row r="16" spans="1:9" ht="15" customHeight="1" x14ac:dyDescent="0.25">
      <c r="A16" s="18">
        <v>6</v>
      </c>
      <c r="B16" s="99"/>
      <c r="C16" s="133"/>
      <c r="D16" s="131"/>
      <c r="E16" s="131"/>
      <c r="F16" s="131"/>
    </row>
    <row r="17" spans="1:6" ht="15" customHeight="1" x14ac:dyDescent="0.25">
      <c r="A17" s="18">
        <v>7</v>
      </c>
      <c r="B17" s="99"/>
      <c r="C17" s="133"/>
      <c r="D17" s="131"/>
      <c r="E17" s="131"/>
      <c r="F17" s="131"/>
    </row>
    <row r="18" spans="1:6" ht="15" customHeight="1" x14ac:dyDescent="0.25">
      <c r="A18" s="18">
        <v>8</v>
      </c>
      <c r="B18" s="135" t="s">
        <v>16</v>
      </c>
      <c r="C18" s="133"/>
      <c r="D18" s="131"/>
      <c r="E18" s="131"/>
      <c r="F18" s="131"/>
    </row>
    <row r="19" spans="1:6" ht="15" customHeight="1" x14ac:dyDescent="0.25">
      <c r="A19" s="322" t="s">
        <v>3</v>
      </c>
      <c r="B19" s="323"/>
      <c r="C19" s="323"/>
      <c r="D19" s="130" t="str">
        <f>IF(SUM(D11:D18)=0,"",SUM(D11:D18))</f>
        <v/>
      </c>
      <c r="E19" s="130" t="str">
        <f>IF(SUM(E11:E18)=0,"",SUM(E11:E18))</f>
        <v/>
      </c>
      <c r="F19" s="130" t="str">
        <f>IF(SUM(F11:F18)=0,"",SUM(F11:F18))</f>
        <v/>
      </c>
    </row>
    <row r="20" spans="1:6" ht="15" customHeight="1" x14ac:dyDescent="0.25">
      <c r="E20" s="43"/>
    </row>
    <row r="21" spans="1:6" ht="15" customHeight="1" x14ac:dyDescent="0.25">
      <c r="A21" s="277" t="s">
        <v>146</v>
      </c>
      <c r="B21" s="277"/>
      <c r="C21" s="277"/>
      <c r="D21" s="277"/>
      <c r="E21" s="277"/>
      <c r="F21" s="277"/>
    </row>
    <row r="22" spans="1:6" ht="15" customHeight="1" x14ac:dyDescent="0.25">
      <c r="A22" s="311" t="s">
        <v>94</v>
      </c>
      <c r="B22" s="129" t="s">
        <v>122</v>
      </c>
      <c r="C22" s="134" t="s">
        <v>46</v>
      </c>
      <c r="D22" s="311" t="s">
        <v>339</v>
      </c>
      <c r="E22" s="311" t="s">
        <v>147</v>
      </c>
      <c r="F22" s="311" t="s">
        <v>340</v>
      </c>
    </row>
    <row r="23" spans="1:6" ht="15" customHeight="1" x14ac:dyDescent="0.25">
      <c r="A23" s="311"/>
      <c r="B23" s="311" t="s">
        <v>142</v>
      </c>
      <c r="C23" s="311" t="s">
        <v>143</v>
      </c>
      <c r="D23" s="311"/>
      <c r="E23" s="311"/>
      <c r="F23" s="311"/>
    </row>
    <row r="24" spans="1:6" ht="30" customHeight="1" x14ac:dyDescent="0.25">
      <c r="A24" s="311"/>
      <c r="B24" s="311"/>
      <c r="C24" s="311"/>
      <c r="D24" s="311"/>
      <c r="E24" s="311"/>
      <c r="F24" s="311"/>
    </row>
    <row r="25" spans="1:6" ht="15" customHeight="1" x14ac:dyDescent="0.25">
      <c r="A25" s="18">
        <v>1</v>
      </c>
      <c r="B25" s="133"/>
      <c r="C25" s="131"/>
      <c r="D25" s="137"/>
      <c r="E25" s="136"/>
      <c r="F25" s="137"/>
    </row>
    <row r="26" spans="1:6" ht="15" customHeight="1" x14ac:dyDescent="0.25">
      <c r="A26" s="18">
        <v>2</v>
      </c>
      <c r="B26" s="133"/>
      <c r="C26" s="131"/>
      <c r="D26" s="137"/>
      <c r="E26" s="136"/>
      <c r="F26" s="137"/>
    </row>
    <row r="27" spans="1:6" ht="15" customHeight="1" x14ac:dyDescent="0.25">
      <c r="A27" s="18">
        <v>3</v>
      </c>
      <c r="B27" s="133"/>
      <c r="C27" s="131"/>
      <c r="D27" s="137"/>
      <c r="E27" s="136"/>
      <c r="F27" s="137"/>
    </row>
    <row r="28" spans="1:6" ht="15" customHeight="1" x14ac:dyDescent="0.25">
      <c r="A28" s="18">
        <v>4</v>
      </c>
      <c r="B28" s="133"/>
      <c r="C28" s="131"/>
      <c r="D28" s="137"/>
      <c r="E28" s="136"/>
      <c r="F28" s="137"/>
    </row>
    <row r="29" spans="1:6" ht="15" customHeight="1" x14ac:dyDescent="0.25">
      <c r="A29" s="18">
        <v>5</v>
      </c>
      <c r="B29" s="133"/>
      <c r="C29" s="131"/>
      <c r="D29" s="137"/>
      <c r="E29" s="136"/>
      <c r="F29" s="137"/>
    </row>
    <row r="30" spans="1:6" ht="15" customHeight="1" x14ac:dyDescent="0.25">
      <c r="A30" s="18">
        <v>6</v>
      </c>
      <c r="B30" s="133"/>
      <c r="C30" s="131"/>
      <c r="D30" s="137"/>
      <c r="E30" s="136"/>
      <c r="F30" s="137"/>
    </row>
    <row r="31" spans="1:6" ht="15" customHeight="1" x14ac:dyDescent="0.25">
      <c r="A31" s="18">
        <v>7</v>
      </c>
      <c r="B31" s="133"/>
      <c r="C31" s="131"/>
      <c r="D31" s="137"/>
      <c r="E31" s="136"/>
      <c r="F31" s="137"/>
    </row>
    <row r="32" spans="1:6" ht="15" customHeight="1" x14ac:dyDescent="0.25">
      <c r="A32" s="18">
        <v>8</v>
      </c>
      <c r="B32" s="132" t="s">
        <v>16</v>
      </c>
      <c r="C32" s="131"/>
      <c r="D32" s="137"/>
      <c r="E32" s="136"/>
      <c r="F32" s="137"/>
    </row>
    <row r="33" spans="1:6" ht="15" customHeight="1" x14ac:dyDescent="0.25">
      <c r="A33" s="427" t="s">
        <v>3</v>
      </c>
      <c r="B33" s="428"/>
      <c r="C33" s="428"/>
      <c r="D33" s="130" t="str">
        <f>IF(SUM(D25:D32)=0,"",SUM(D25:D32))</f>
        <v/>
      </c>
      <c r="E33" s="196"/>
      <c r="F33" s="130" t="str">
        <f>IF(SUM(F25:F32)=0,"",SUM(F25:F32))</f>
        <v/>
      </c>
    </row>
    <row r="34" spans="1:6" ht="15" customHeight="1" x14ac:dyDescent="0.25">
      <c r="E34" s="43"/>
    </row>
    <row r="35" spans="1:6" ht="15" customHeight="1" x14ac:dyDescent="0.25">
      <c r="A35" s="277" t="s">
        <v>148</v>
      </c>
      <c r="B35" s="277"/>
      <c r="C35" s="277"/>
      <c r="D35" s="277"/>
      <c r="E35" s="277"/>
      <c r="F35" s="277"/>
    </row>
    <row r="36" spans="1:6" ht="15" customHeight="1" x14ac:dyDescent="0.25">
      <c r="A36" s="254"/>
      <c r="B36" s="255"/>
      <c r="C36" s="255"/>
      <c r="D36" s="255"/>
      <c r="E36" s="255"/>
      <c r="F36" s="255"/>
    </row>
    <row r="37" spans="1:6" ht="15" customHeight="1" x14ac:dyDescent="0.25">
      <c r="A37" s="256"/>
      <c r="B37" s="257"/>
      <c r="C37" s="257"/>
      <c r="D37" s="257"/>
      <c r="E37" s="257"/>
      <c r="F37" s="257"/>
    </row>
    <row r="38" spans="1:6" ht="15" customHeight="1" x14ac:dyDescent="0.25">
      <c r="A38" s="256"/>
      <c r="B38" s="257"/>
      <c r="C38" s="257"/>
      <c r="D38" s="257"/>
      <c r="E38" s="257"/>
      <c r="F38" s="257"/>
    </row>
    <row r="39" spans="1:6" ht="15" customHeight="1" x14ac:dyDescent="0.25">
      <c r="A39" s="256"/>
      <c r="B39" s="257"/>
      <c r="C39" s="257"/>
      <c r="D39" s="257"/>
      <c r="E39" s="257"/>
      <c r="F39" s="257"/>
    </row>
    <row r="40" spans="1:6" ht="15" customHeight="1" x14ac:dyDescent="0.25">
      <c r="A40" s="256"/>
      <c r="B40" s="257"/>
      <c r="C40" s="257"/>
      <c r="D40" s="257"/>
      <c r="E40" s="257"/>
      <c r="F40" s="257"/>
    </row>
    <row r="41" spans="1:6" ht="15" customHeight="1" x14ac:dyDescent="0.25">
      <c r="A41" s="256"/>
      <c r="B41" s="257"/>
      <c r="C41" s="257"/>
      <c r="D41" s="257"/>
      <c r="E41" s="257"/>
      <c r="F41" s="257"/>
    </row>
    <row r="42" spans="1:6" ht="15" customHeight="1" x14ac:dyDescent="0.25">
      <c r="A42" s="256"/>
      <c r="B42" s="257"/>
      <c r="C42" s="257"/>
      <c r="D42" s="257"/>
      <c r="E42" s="257"/>
      <c r="F42" s="257"/>
    </row>
    <row r="43" spans="1:6" ht="15" customHeight="1" x14ac:dyDescent="0.25">
      <c r="A43" s="256"/>
      <c r="B43" s="257"/>
      <c r="C43" s="257"/>
      <c r="D43" s="257"/>
      <c r="E43" s="257"/>
      <c r="F43" s="257"/>
    </row>
    <row r="44" spans="1:6" ht="15" customHeight="1" x14ac:dyDescent="0.25">
      <c r="A44" s="258"/>
      <c r="B44" s="259"/>
      <c r="C44" s="259"/>
      <c r="D44" s="259"/>
      <c r="E44" s="259"/>
      <c r="F44" s="259"/>
    </row>
  </sheetData>
  <sheetProtection selectLockedCells="1"/>
  <mergeCells count="22">
    <mergeCell ref="A7:F7"/>
    <mergeCell ref="A2:F2"/>
    <mergeCell ref="A3:F3"/>
    <mergeCell ref="A4:F4"/>
    <mergeCell ref="A5:F5"/>
    <mergeCell ref="D8:D10"/>
    <mergeCell ref="D22:D24"/>
    <mergeCell ref="A21:F21"/>
    <mergeCell ref="A22:A24"/>
    <mergeCell ref="F22:F24"/>
    <mergeCell ref="E22:E24"/>
    <mergeCell ref="C23:C24"/>
    <mergeCell ref="A33:C33"/>
    <mergeCell ref="C9:C10"/>
    <mergeCell ref="A8:A10"/>
    <mergeCell ref="A36:F44"/>
    <mergeCell ref="B23:B24"/>
    <mergeCell ref="E8:E10"/>
    <mergeCell ref="B9:B10"/>
    <mergeCell ref="A35:F35"/>
    <mergeCell ref="F8:F10"/>
    <mergeCell ref="A19:C19"/>
  </mergeCells>
  <phoneticPr fontId="0" type="noConversion"/>
  <pageMargins left="0.7" right="0.7" top="0.75" bottom="0.75" header="0.3" footer="0.3"/>
  <pageSetup paperSize="9" scale="68" orientation="portrait" r:id="rId1"/>
  <colBreaks count="1" manualBreakCount="1">
    <brk id="6"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K69"/>
  <sheetViews>
    <sheetView zoomScaleNormal="100" workbookViewId="0">
      <selection activeCell="K16" sqref="K16"/>
    </sheetView>
  </sheetViews>
  <sheetFormatPr defaultColWidth="9.109375" defaultRowHeight="15" customHeight="1" x14ac:dyDescent="0.3"/>
  <cols>
    <col min="1" max="1" width="9.109375" style="7"/>
    <col min="2" max="2" width="34.33203125" style="7" customWidth="1"/>
    <col min="3" max="3" width="22.88671875" style="7" customWidth="1"/>
    <col min="4" max="4" width="23.33203125" style="7" customWidth="1"/>
    <col min="5" max="5" width="26.88671875" style="7" customWidth="1"/>
    <col min="6" max="11" width="9.109375" style="51"/>
    <col min="12" max="16384" width="9.109375" style="7"/>
  </cols>
  <sheetData>
    <row r="2" spans="1:8" ht="15" customHeight="1" x14ac:dyDescent="0.3">
      <c r="A2" s="436" t="s">
        <v>106</v>
      </c>
      <c r="B2" s="436"/>
      <c r="C2" s="436"/>
      <c r="D2" s="436"/>
      <c r="E2" s="436"/>
    </row>
    <row r="3" spans="1:8" ht="30" customHeight="1" x14ac:dyDescent="0.3">
      <c r="A3" s="437" t="s">
        <v>107</v>
      </c>
      <c r="B3" s="437"/>
      <c r="C3" s="437"/>
      <c r="D3" s="437"/>
      <c r="E3" s="437"/>
    </row>
    <row r="4" spans="1:8" ht="46.5" customHeight="1" x14ac:dyDescent="0.3">
      <c r="A4" s="437" t="s">
        <v>108</v>
      </c>
      <c r="B4" s="437"/>
      <c r="C4" s="437"/>
      <c r="D4" s="437"/>
      <c r="E4" s="437"/>
    </row>
    <row r="5" spans="1:8" ht="30" customHeight="1" x14ac:dyDescent="0.3">
      <c r="A5" s="437" t="e">
        <f>"Raščlana pozicija potrebna je nakon isteka 30.06."&amp;#REF!&amp;" kao dodatak obaveznim kvartalnim/međugodišnjim financijskim izvještajima sastavljenim u formi GFI-POD-a  ili izvještaja koji se predaju u Poreznu Upravu."</f>
        <v>#REF!</v>
      </c>
      <c r="B5" s="437"/>
      <c r="C5" s="437"/>
      <c r="D5" s="437"/>
      <c r="E5" s="437"/>
    </row>
    <row r="6" spans="1:8" ht="15" customHeight="1" x14ac:dyDescent="0.3">
      <c r="A6" s="50"/>
      <c r="B6" s="50"/>
      <c r="C6" s="50"/>
      <c r="D6" s="50"/>
      <c r="E6" s="52"/>
    </row>
    <row r="7" spans="1:8" ht="15" customHeight="1" x14ac:dyDescent="0.3">
      <c r="A7" s="53"/>
      <c r="B7" s="128" t="s">
        <v>109</v>
      </c>
      <c r="C7" s="438" t="s">
        <v>341</v>
      </c>
      <c r="D7" s="438"/>
      <c r="E7" s="438"/>
    </row>
    <row r="8" spans="1:8" ht="30.75" customHeight="1" x14ac:dyDescent="0.3">
      <c r="A8" s="54"/>
      <c r="B8" s="127" t="s">
        <v>343</v>
      </c>
      <c r="C8" s="127">
        <v>2021</v>
      </c>
      <c r="D8" s="127">
        <v>2022</v>
      </c>
      <c r="E8" s="127" t="s">
        <v>262</v>
      </c>
      <c r="H8" s="55"/>
    </row>
    <row r="9" spans="1:8" ht="15" customHeight="1" x14ac:dyDescent="0.3">
      <c r="A9" s="13">
        <v>1</v>
      </c>
      <c r="B9" s="119"/>
      <c r="C9" s="139"/>
      <c r="D9" s="96"/>
      <c r="E9" s="96"/>
    </row>
    <row r="10" spans="1:8" ht="15" customHeight="1" x14ac:dyDescent="0.3">
      <c r="A10" s="13">
        <v>2</v>
      </c>
      <c r="B10" s="119"/>
      <c r="C10" s="96"/>
      <c r="D10" s="96"/>
      <c r="E10" s="96"/>
    </row>
    <row r="11" spans="1:8" ht="15" customHeight="1" x14ac:dyDescent="0.3">
      <c r="A11" s="13">
        <v>3</v>
      </c>
      <c r="B11" s="119"/>
      <c r="C11" s="96"/>
      <c r="D11" s="96"/>
      <c r="E11" s="96"/>
    </row>
    <row r="12" spans="1:8" ht="15" customHeight="1" x14ac:dyDescent="0.3">
      <c r="A12" s="13">
        <v>4</v>
      </c>
      <c r="B12" s="119"/>
      <c r="C12" s="96"/>
      <c r="D12" s="96"/>
      <c r="E12" s="96"/>
    </row>
    <row r="13" spans="1:8" ht="15" customHeight="1" x14ac:dyDescent="0.3">
      <c r="A13" s="13">
        <v>5</v>
      </c>
      <c r="B13" s="13" t="s">
        <v>2</v>
      </c>
      <c r="C13" s="96"/>
      <c r="D13" s="96"/>
      <c r="E13" s="96"/>
    </row>
    <row r="14" spans="1:8" ht="15" customHeight="1" x14ac:dyDescent="0.3">
      <c r="A14" s="56"/>
      <c r="B14" s="56" t="s">
        <v>3</v>
      </c>
      <c r="C14" s="105" t="str">
        <f>IF(SUM(C9:C13)=0,"",SUM(C9:C13))</f>
        <v/>
      </c>
      <c r="D14" s="105" t="str">
        <f>IF(SUM(D9:D13)=0,"",SUM(D9:D13))</f>
        <v/>
      </c>
      <c r="E14" s="105" t="str">
        <f>IF(SUM(E9:E13)=0,"",SUM(E9:E13))</f>
        <v/>
      </c>
    </row>
    <row r="15" spans="1:8" ht="15" customHeight="1" x14ac:dyDescent="0.3">
      <c r="A15" s="57"/>
      <c r="B15" s="57"/>
      <c r="C15" s="57"/>
      <c r="D15" s="57"/>
      <c r="E15" s="52"/>
    </row>
    <row r="16" spans="1:8" ht="30" customHeight="1" x14ac:dyDescent="0.3">
      <c r="A16" s="56"/>
      <c r="B16" s="17" t="s">
        <v>344</v>
      </c>
      <c r="C16" s="17">
        <f>C8</f>
        <v>2021</v>
      </c>
      <c r="D16" s="17">
        <f>D8</f>
        <v>2022</v>
      </c>
      <c r="E16" s="17" t="str">
        <f>E8</f>
        <v>tekuća godina</v>
      </c>
    </row>
    <row r="17" spans="1:5" ht="15" customHeight="1" x14ac:dyDescent="0.3">
      <c r="A17" s="13">
        <v>1</v>
      </c>
      <c r="B17" s="119"/>
      <c r="C17" s="139"/>
      <c r="D17" s="96"/>
      <c r="E17" s="96"/>
    </row>
    <row r="18" spans="1:5" ht="15" customHeight="1" x14ac:dyDescent="0.3">
      <c r="A18" s="13">
        <v>2</v>
      </c>
      <c r="B18" s="119"/>
      <c r="C18" s="96"/>
      <c r="D18" s="96"/>
      <c r="E18" s="96"/>
    </row>
    <row r="19" spans="1:5" ht="15" customHeight="1" x14ac:dyDescent="0.3">
      <c r="A19" s="13">
        <v>3</v>
      </c>
      <c r="B19" s="119"/>
      <c r="C19" s="96"/>
      <c r="D19" s="96"/>
      <c r="E19" s="96"/>
    </row>
    <row r="20" spans="1:5" ht="15" customHeight="1" x14ac:dyDescent="0.3">
      <c r="A20" s="13">
        <v>4</v>
      </c>
      <c r="B20" s="119"/>
      <c r="C20" s="96"/>
      <c r="D20" s="96"/>
      <c r="E20" s="96"/>
    </row>
    <row r="21" spans="1:5" ht="15" customHeight="1" x14ac:dyDescent="0.3">
      <c r="A21" s="13">
        <v>5</v>
      </c>
      <c r="B21" s="13" t="s">
        <v>2</v>
      </c>
      <c r="C21" s="96"/>
      <c r="D21" s="96"/>
      <c r="E21" s="96"/>
    </row>
    <row r="22" spans="1:5" ht="15" customHeight="1" x14ac:dyDescent="0.3">
      <c r="A22" s="56"/>
      <c r="B22" s="56" t="s">
        <v>3</v>
      </c>
      <c r="C22" s="105" t="str">
        <f>IF(SUM(C17:C21)=0,"",SUM(C17:C21))</f>
        <v/>
      </c>
      <c r="D22" s="105" t="str">
        <f>IF(SUM(D17:D21)=0,"",SUM(D17:D21))</f>
        <v/>
      </c>
      <c r="E22" s="105" t="str">
        <f>IF(SUM(E17:E21)=0,"",SUM(E17:E21))</f>
        <v/>
      </c>
    </row>
    <row r="23" spans="1:5" ht="15" customHeight="1" x14ac:dyDescent="0.3">
      <c r="A23" s="58"/>
      <c r="B23" s="59"/>
    </row>
    <row r="24" spans="1:5" ht="30" customHeight="1" x14ac:dyDescent="0.3">
      <c r="A24" s="56"/>
      <c r="B24" s="17" t="s">
        <v>345</v>
      </c>
      <c r="C24" s="17">
        <f>C16</f>
        <v>2021</v>
      </c>
      <c r="D24" s="17">
        <f>D16</f>
        <v>2022</v>
      </c>
      <c r="E24" s="17" t="str">
        <f>E8</f>
        <v>tekuća godina</v>
      </c>
    </row>
    <row r="25" spans="1:5" ht="15" customHeight="1" x14ac:dyDescent="0.3">
      <c r="A25" s="13">
        <v>1</v>
      </c>
      <c r="B25" s="119"/>
      <c r="C25" s="139"/>
      <c r="D25" s="96"/>
      <c r="E25" s="96"/>
    </row>
    <row r="26" spans="1:5" ht="15" customHeight="1" x14ac:dyDescent="0.3">
      <c r="A26" s="13">
        <v>2</v>
      </c>
      <c r="B26" s="119"/>
      <c r="C26" s="96"/>
      <c r="D26" s="96"/>
      <c r="E26" s="96"/>
    </row>
    <row r="27" spans="1:5" ht="15" customHeight="1" x14ac:dyDescent="0.3">
      <c r="A27" s="13">
        <v>3</v>
      </c>
      <c r="B27" s="119"/>
      <c r="C27" s="96"/>
      <c r="D27" s="96"/>
      <c r="E27" s="96"/>
    </row>
    <row r="28" spans="1:5" ht="15" customHeight="1" x14ac:dyDescent="0.3">
      <c r="A28" s="13">
        <v>4</v>
      </c>
      <c r="B28" s="119"/>
      <c r="C28" s="96"/>
      <c r="D28" s="96"/>
      <c r="E28" s="96"/>
    </row>
    <row r="29" spans="1:5" ht="15" customHeight="1" x14ac:dyDescent="0.3">
      <c r="A29" s="13">
        <v>5</v>
      </c>
      <c r="B29" s="13" t="s">
        <v>2</v>
      </c>
      <c r="C29" s="96"/>
      <c r="D29" s="96"/>
      <c r="E29" s="96"/>
    </row>
    <row r="30" spans="1:5" ht="15" customHeight="1" x14ac:dyDescent="0.3">
      <c r="A30" s="56"/>
      <c r="B30" s="56" t="s">
        <v>3</v>
      </c>
      <c r="C30" s="105" t="str">
        <f>IF(SUM(C25:C29)=0,"",SUM(C25:C29))</f>
        <v/>
      </c>
      <c r="D30" s="105" t="str">
        <f>IF(SUM(D25:D29)=0,"",SUM(D25:D29))</f>
        <v/>
      </c>
      <c r="E30" s="105" t="str">
        <f>IF(SUM(E25:E29)=0,"",SUM(E25:E29))</f>
        <v/>
      </c>
    </row>
    <row r="31" spans="1:5" ht="15" customHeight="1" x14ac:dyDescent="0.3">
      <c r="A31" s="59"/>
      <c r="B31" s="59"/>
      <c r="C31" s="25"/>
    </row>
    <row r="32" spans="1:5" ht="30" customHeight="1" x14ac:dyDescent="0.3">
      <c r="A32" s="56"/>
      <c r="B32" s="17" t="s">
        <v>346</v>
      </c>
      <c r="C32" s="17">
        <f>C24</f>
        <v>2021</v>
      </c>
      <c r="D32" s="17">
        <f>D24</f>
        <v>2022</v>
      </c>
      <c r="E32" s="17" t="str">
        <f>E8</f>
        <v>tekuća godina</v>
      </c>
    </row>
    <row r="33" spans="1:5" ht="15" customHeight="1" x14ac:dyDescent="0.3">
      <c r="A33" s="13">
        <v>1</v>
      </c>
      <c r="B33" s="119"/>
      <c r="C33" s="140"/>
      <c r="D33" s="38"/>
      <c r="E33" s="38"/>
    </row>
    <row r="34" spans="1:5" ht="15" customHeight="1" x14ac:dyDescent="0.3">
      <c r="A34" s="13">
        <v>2</v>
      </c>
      <c r="B34" s="119"/>
      <c r="C34" s="38"/>
      <c r="D34" s="38"/>
      <c r="E34" s="38"/>
    </row>
    <row r="35" spans="1:5" ht="15" customHeight="1" x14ac:dyDescent="0.3">
      <c r="A35" s="13">
        <v>3</v>
      </c>
      <c r="B35" s="119"/>
      <c r="C35" s="38"/>
      <c r="D35" s="38"/>
      <c r="E35" s="38"/>
    </row>
    <row r="36" spans="1:5" ht="15" customHeight="1" x14ac:dyDescent="0.3">
      <c r="A36" s="13">
        <v>4</v>
      </c>
      <c r="B36" s="119"/>
      <c r="C36" s="38"/>
      <c r="D36" s="38"/>
      <c r="E36" s="38"/>
    </row>
    <row r="37" spans="1:5" ht="15" customHeight="1" x14ac:dyDescent="0.3">
      <c r="A37" s="13">
        <v>5</v>
      </c>
      <c r="B37" s="13" t="s">
        <v>2</v>
      </c>
      <c r="C37" s="38"/>
      <c r="D37" s="38"/>
      <c r="E37" s="38"/>
    </row>
    <row r="38" spans="1:5" ht="15" customHeight="1" x14ac:dyDescent="0.3">
      <c r="A38" s="56"/>
      <c r="B38" s="56" t="s">
        <v>3</v>
      </c>
      <c r="C38" s="138" t="str">
        <f>IF(SUM(C33:C37)=0,"",SUM(C33:C37))</f>
        <v/>
      </c>
      <c r="D38" s="138" t="str">
        <f>IF(SUM(D33:D37)=0,"",SUM(D33:D37))</f>
        <v/>
      </c>
      <c r="E38" s="138" t="str">
        <f>IF(SUM(E33:E37)=0,"",SUM(E33:E37))</f>
        <v/>
      </c>
    </row>
    <row r="39" spans="1:5" ht="15" customHeight="1" x14ac:dyDescent="0.3">
      <c r="A39" s="59"/>
      <c r="B39" s="59"/>
      <c r="C39" s="59"/>
      <c r="D39" s="60"/>
      <c r="E39" s="60"/>
    </row>
    <row r="40" spans="1:5" ht="30" customHeight="1" x14ac:dyDescent="0.3">
      <c r="A40" s="56"/>
      <c r="B40" s="17" t="s">
        <v>347</v>
      </c>
      <c r="C40" s="17">
        <f>C32</f>
        <v>2021</v>
      </c>
      <c r="D40" s="17">
        <f>D32</f>
        <v>2022</v>
      </c>
      <c r="E40" s="17" t="str">
        <f>E8</f>
        <v>tekuća godina</v>
      </c>
    </row>
    <row r="41" spans="1:5" ht="15" customHeight="1" x14ac:dyDescent="0.3">
      <c r="A41" s="13">
        <v>1</v>
      </c>
      <c r="B41" s="13" t="s">
        <v>110</v>
      </c>
      <c r="C41" s="140"/>
      <c r="D41" s="38"/>
      <c r="E41" s="38"/>
    </row>
    <row r="42" spans="1:5" ht="15" customHeight="1" x14ac:dyDescent="0.3">
      <c r="A42" s="13">
        <v>2</v>
      </c>
      <c r="B42" s="13" t="s">
        <v>111</v>
      </c>
      <c r="C42" s="38"/>
      <c r="D42" s="38"/>
      <c r="E42" s="38"/>
    </row>
    <row r="43" spans="1:5" ht="15" customHeight="1" x14ac:dyDescent="0.3">
      <c r="A43" s="13">
        <v>3</v>
      </c>
      <c r="B43" s="13" t="s">
        <v>112</v>
      </c>
      <c r="C43" s="38"/>
      <c r="D43" s="38"/>
      <c r="E43" s="38"/>
    </row>
    <row r="44" spans="1:5" ht="15" customHeight="1" x14ac:dyDescent="0.3">
      <c r="A44" s="13">
        <v>4</v>
      </c>
      <c r="B44" s="13" t="s">
        <v>2</v>
      </c>
      <c r="C44" s="38"/>
      <c r="D44" s="38"/>
      <c r="E44" s="38"/>
    </row>
    <row r="45" spans="1:5" ht="15" customHeight="1" x14ac:dyDescent="0.3">
      <c r="A45" s="56"/>
      <c r="B45" s="56" t="s">
        <v>3</v>
      </c>
      <c r="C45" s="138" t="str">
        <f>IF(SUM(C41:C44)=0,"",SUM(C41:C44))</f>
        <v/>
      </c>
      <c r="D45" s="138" t="str">
        <f>IF(SUM(D41:D44)=0,"",SUM(D41:D44))</f>
        <v/>
      </c>
      <c r="E45" s="138" t="str">
        <f>IF(SUM(E41:E44)=0,"",SUM(E41:E44))</f>
        <v/>
      </c>
    </row>
    <row r="46" spans="1:5" ht="15" customHeight="1" x14ac:dyDescent="0.3">
      <c r="A46" s="61"/>
      <c r="B46" s="57"/>
      <c r="C46" s="62"/>
      <c r="D46" s="62"/>
      <c r="E46" s="62"/>
    </row>
    <row r="47" spans="1:5" ht="30" customHeight="1" x14ac:dyDescent="0.3">
      <c r="A47" s="56"/>
      <c r="B47" s="17" t="s">
        <v>284</v>
      </c>
      <c r="C47" s="17">
        <f>C40</f>
        <v>2021</v>
      </c>
      <c r="D47" s="17">
        <f>D40</f>
        <v>2022</v>
      </c>
      <c r="E47" s="17" t="str">
        <f>E8</f>
        <v>tekuća godina</v>
      </c>
    </row>
    <row r="48" spans="1:5" ht="15" customHeight="1" x14ac:dyDescent="0.3">
      <c r="A48" s="13">
        <v>1</v>
      </c>
      <c r="B48" s="13" t="s">
        <v>110</v>
      </c>
      <c r="C48" s="140"/>
      <c r="D48" s="38"/>
      <c r="E48" s="38"/>
    </row>
    <row r="49" spans="1:5" ht="15" customHeight="1" x14ac:dyDescent="0.3">
      <c r="A49" s="13">
        <v>2</v>
      </c>
      <c r="B49" s="13" t="s">
        <v>111</v>
      </c>
      <c r="C49" s="38"/>
      <c r="D49" s="38"/>
      <c r="E49" s="38"/>
    </row>
    <row r="50" spans="1:5" ht="15" customHeight="1" x14ac:dyDescent="0.3">
      <c r="A50" s="13">
        <v>3</v>
      </c>
      <c r="B50" s="13" t="s">
        <v>112</v>
      </c>
      <c r="C50" s="38"/>
      <c r="D50" s="38"/>
      <c r="E50" s="38"/>
    </row>
    <row r="51" spans="1:5" ht="15" customHeight="1" x14ac:dyDescent="0.3">
      <c r="A51" s="13">
        <v>4</v>
      </c>
      <c r="B51" s="13" t="s">
        <v>2</v>
      </c>
      <c r="C51" s="38"/>
      <c r="D51" s="38"/>
      <c r="E51" s="38"/>
    </row>
    <row r="52" spans="1:5" ht="15" customHeight="1" x14ac:dyDescent="0.3">
      <c r="A52" s="56"/>
      <c r="B52" s="56" t="s">
        <v>3</v>
      </c>
      <c r="C52" s="138" t="str">
        <f>IF(SUM(C48:C51)=0,"",SUM(C48:C51))</f>
        <v/>
      </c>
      <c r="D52" s="138" t="str">
        <f>IF(SUM(D48:D51)=0,"",SUM(D48:D51))</f>
        <v/>
      </c>
      <c r="E52" s="138" t="str">
        <f>IF(SUM(E48:E51)=0,"",SUM(E48:E51))</f>
        <v/>
      </c>
    </row>
    <row r="53" spans="1:5" ht="15" customHeight="1" x14ac:dyDescent="0.3">
      <c r="A53" s="58"/>
      <c r="B53" s="57"/>
    </row>
    <row r="54" spans="1:5" ht="30" customHeight="1" x14ac:dyDescent="0.3">
      <c r="A54" s="56"/>
      <c r="B54" s="17" t="s">
        <v>285</v>
      </c>
      <c r="C54" s="17">
        <f>C47</f>
        <v>2021</v>
      </c>
      <c r="D54" s="17">
        <f>D47</f>
        <v>2022</v>
      </c>
      <c r="E54" s="17" t="str">
        <f>E8</f>
        <v>tekuća godina</v>
      </c>
    </row>
    <row r="55" spans="1:5" ht="15" customHeight="1" x14ac:dyDescent="0.3">
      <c r="A55" s="13">
        <v>1</v>
      </c>
      <c r="B55" s="119"/>
      <c r="C55" s="139"/>
      <c r="D55" s="96"/>
      <c r="E55" s="96"/>
    </row>
    <row r="56" spans="1:5" ht="15" customHeight="1" x14ac:dyDescent="0.3">
      <c r="A56" s="13">
        <v>2</v>
      </c>
      <c r="B56" s="119"/>
      <c r="C56" s="96"/>
      <c r="D56" s="96"/>
      <c r="E56" s="96"/>
    </row>
    <row r="57" spans="1:5" ht="15" customHeight="1" x14ac:dyDescent="0.3">
      <c r="A57" s="13">
        <v>3</v>
      </c>
      <c r="B57" s="119"/>
      <c r="C57" s="96"/>
      <c r="D57" s="96"/>
      <c r="E57" s="96"/>
    </row>
    <row r="58" spans="1:5" ht="15" customHeight="1" x14ac:dyDescent="0.3">
      <c r="A58" s="13">
        <v>4</v>
      </c>
      <c r="B58" s="119"/>
      <c r="C58" s="96"/>
      <c r="D58" s="96"/>
      <c r="E58" s="96"/>
    </row>
    <row r="59" spans="1:5" ht="15" customHeight="1" x14ac:dyDescent="0.3">
      <c r="A59" s="13">
        <v>5</v>
      </c>
      <c r="B59" s="13" t="s">
        <v>2</v>
      </c>
      <c r="C59" s="96"/>
      <c r="D59" s="96"/>
      <c r="E59" s="96"/>
    </row>
    <row r="60" spans="1:5" ht="15" customHeight="1" x14ac:dyDescent="0.3">
      <c r="A60" s="56"/>
      <c r="B60" s="56" t="s">
        <v>3</v>
      </c>
      <c r="C60" s="105" t="str">
        <f>IF(SUM(C55:C59)=0,"",SUM(C55:C59))</f>
        <v/>
      </c>
      <c r="D60" s="105" t="str">
        <f>IF(SUM(D55:D59)=0,"",SUM(D55:D59))</f>
        <v/>
      </c>
      <c r="E60" s="105" t="str">
        <f>IF(SUM(E55:E59)=0,"",SUM(E55:E59))</f>
        <v/>
      </c>
    </row>
    <row r="61" spans="1:5" ht="15" customHeight="1" x14ac:dyDescent="0.3">
      <c r="A61" s="58"/>
      <c r="B61" s="59"/>
      <c r="C61" s="58"/>
      <c r="D61" s="63"/>
      <c r="E61" s="63"/>
    </row>
    <row r="62" spans="1:5" ht="30" customHeight="1" x14ac:dyDescent="0.3">
      <c r="A62" s="56"/>
      <c r="B62" s="17" t="s">
        <v>286</v>
      </c>
      <c r="C62" s="17">
        <f>C54</f>
        <v>2021</v>
      </c>
      <c r="D62" s="17">
        <f>D54</f>
        <v>2022</v>
      </c>
      <c r="E62" s="17" t="str">
        <f>E8</f>
        <v>tekuća godina</v>
      </c>
    </row>
    <row r="63" spans="1:5" ht="15" customHeight="1" x14ac:dyDescent="0.3">
      <c r="A63" s="13">
        <v>1</v>
      </c>
      <c r="B63" s="119"/>
      <c r="C63" s="139"/>
      <c r="D63" s="96"/>
      <c r="E63" s="96"/>
    </row>
    <row r="64" spans="1:5" ht="15" customHeight="1" x14ac:dyDescent="0.3">
      <c r="A64" s="13">
        <v>2</v>
      </c>
      <c r="B64" s="119"/>
      <c r="C64" s="96"/>
      <c r="D64" s="96"/>
      <c r="E64" s="96"/>
    </row>
    <row r="65" spans="1:5" ht="15" customHeight="1" x14ac:dyDescent="0.3">
      <c r="A65" s="13">
        <v>3</v>
      </c>
      <c r="B65" s="119"/>
      <c r="C65" s="96"/>
      <c r="D65" s="96"/>
      <c r="E65" s="96"/>
    </row>
    <row r="66" spans="1:5" ht="15" customHeight="1" x14ac:dyDescent="0.3">
      <c r="A66" s="13">
        <v>4</v>
      </c>
      <c r="B66" s="119"/>
      <c r="C66" s="96"/>
      <c r="D66" s="96"/>
      <c r="E66" s="96"/>
    </row>
    <row r="67" spans="1:5" ht="15" customHeight="1" x14ac:dyDescent="0.3">
      <c r="A67" s="13">
        <v>5</v>
      </c>
      <c r="B67" s="13" t="s">
        <v>2</v>
      </c>
      <c r="C67" s="96"/>
      <c r="D67" s="96"/>
      <c r="E67" s="96"/>
    </row>
    <row r="68" spans="1:5" ht="15" customHeight="1" x14ac:dyDescent="0.3">
      <c r="A68" s="56"/>
      <c r="B68" s="56" t="s">
        <v>3</v>
      </c>
      <c r="C68" s="105" t="str">
        <f>IF(SUM(C63:C67)=0,"",SUM(C63:C67))</f>
        <v/>
      </c>
      <c r="D68" s="105" t="str">
        <f>IF(SUM(D63:D67)=0,"",SUM(D63:D67))</f>
        <v/>
      </c>
      <c r="E68" s="105" t="str">
        <f>IF(SUM(E63:E67)=0,"",SUM(E63:E67))</f>
        <v/>
      </c>
    </row>
    <row r="69" spans="1:5" ht="15" customHeight="1" x14ac:dyDescent="0.3">
      <c r="A69" s="10"/>
      <c r="B69" s="10"/>
      <c r="C69" s="62"/>
      <c r="D69" s="24"/>
      <c r="E69" s="64"/>
    </row>
  </sheetData>
  <sheetProtection selectLockedCells="1"/>
  <mergeCells count="5">
    <mergeCell ref="A2:E2"/>
    <mergeCell ref="A5:E5"/>
    <mergeCell ref="A4:E4"/>
    <mergeCell ref="A3:E3"/>
    <mergeCell ref="C7:E7"/>
  </mergeCells>
  <phoneticPr fontId="0" type="noConversion"/>
  <dataValidations count="3">
    <dataValidation type="whole" allowBlank="1" showInputMessage="1" showErrorMessage="1" sqref="C9:E14 C17:E22 C25:E30">
      <formula1>0</formula1>
      <formula2>999999999999</formula2>
    </dataValidation>
    <dataValidation type="whole" allowBlank="1" showInputMessage="1" showErrorMessage="1" sqref="C33:E37 C41:E44 C48:E51">
      <formula1>0</formula1>
      <formula2>9999999999999</formula2>
    </dataValidation>
    <dataValidation type="whole" allowBlank="1" showInputMessage="1" showErrorMessage="1" sqref="C55:E60 C63:E68">
      <formula1>0</formula1>
      <formula2>99999999999999</formula2>
    </dataValidation>
  </dataValidations>
  <pageMargins left="0.70866141732283472" right="0.70866141732283472" top="0.74803149606299213" bottom="0.74803149606299213" header="0.31496062992125984" footer="0.31496062992125984"/>
  <pageSetup paperSize="9" scale="64" orientation="portrait" r:id="rId1"/>
  <rowBreaks count="1" manualBreakCount="1">
    <brk id="68" max="12" man="1"/>
  </rowBreaks>
  <colBreaks count="1" manualBreakCount="1">
    <brk id="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EEE0F6F73916B44B84F0F1968F73086" ma:contentTypeVersion="3" ma:contentTypeDescription="Stvaranje novog dokumenta." ma:contentTypeScope="" ma:versionID="2e435db5caed4b63e29939d23646067e">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65a1053c7c08647e07583a1aeadc8e8e" ns1:_="" ns2:_="">
    <xsd:import namespace="http://schemas.microsoft.com/sharepoint/v3"/>
    <xsd:import namespace="http://schemas.microsoft.com/sharepoint/v3/fields"/>
    <xsd:element name="properties">
      <xsd:complexType>
        <xsd:sequence>
          <xsd:element name="documentManagement">
            <xsd:complexType>
              <xsd:all>
                <xsd:element ref="ns2:_DCDateCreated" minOccurs="0"/>
                <xsd:element ref="ns2:ImageCreateDate" minOccurs="0"/>
                <xsd:element ref="ns1: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0" nillable="true" ma:displayName="Datum početka" ma:default="[today]" ma:format="DateOnly" ma:internalNam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8" nillable="true" ma:displayName="Datum stvaranja" ma:description="Datum stvaranja ovog resursa" ma:format="DateTime" ma:internalName="_DCDateCreated">
      <xsd:simpleType>
        <xsd:restriction base="dms:DateTime"/>
      </xsd:simpleType>
    </xsd:element>
    <xsd:element name="ImageCreateDate" ma:index="9" nillable="true" ma:displayName="Datum nastanka slike" ma:format="DateTime" ma:hidden="true" ma:internalName="ImageCreate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ImageCreateDate xmlns="http://schemas.microsoft.com/sharepoint/v3/fields" xsi:nil="true"/>
    <StartDate xmlns="http://schemas.microsoft.com/sharepoint/v3">2015-10-06T22:00:00+00:00</StartDate>
    <_DCDateCreated xmlns="http://schemas.microsoft.com/sharepoint/v3/fields" xsi:nil="true"/>
  </documentManagement>
</p:properties>
</file>

<file path=customXml/itemProps1.xml><?xml version="1.0" encoding="utf-8"?>
<ds:datastoreItem xmlns:ds="http://schemas.openxmlformats.org/officeDocument/2006/customXml" ds:itemID="{B2A51229-78BE-4467-A817-C30B26D0AF20}">
  <ds:schemaRefs>
    <ds:schemaRef ds:uri="http://schemas.microsoft.com/office/2006/metadata/longProperties"/>
  </ds:schemaRefs>
</ds:datastoreItem>
</file>

<file path=customXml/itemProps2.xml><?xml version="1.0" encoding="utf-8"?>
<ds:datastoreItem xmlns:ds="http://schemas.openxmlformats.org/officeDocument/2006/customXml" ds:itemID="{C83BCD4E-6976-4382-A018-00822CF58BC4}">
  <ds:schemaRefs>
    <ds:schemaRef ds:uri="http://schemas.microsoft.com/sharepoint/v3/contenttype/forms"/>
  </ds:schemaRefs>
</ds:datastoreItem>
</file>

<file path=customXml/itemProps3.xml><?xml version="1.0" encoding="utf-8"?>
<ds:datastoreItem xmlns:ds="http://schemas.openxmlformats.org/officeDocument/2006/customXml" ds:itemID="{9B386A67-1C49-40C6-9CCB-E723AF777B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4AE56D4-ACAA-4623-9F50-42F9AE187DE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11</vt:i4>
      </vt:variant>
    </vt:vector>
  </HeadingPairs>
  <TitlesOfParts>
    <vt:vector size="22" baseType="lpstr">
      <vt:lpstr>ZAHTJEV obrt</vt:lpstr>
      <vt:lpstr>OPCI PODACI</vt:lpstr>
      <vt:lpstr>DOBAVLJACI</vt:lpstr>
      <vt:lpstr>KUPCI</vt:lpstr>
      <vt:lpstr>KREDITI_</vt:lpstr>
      <vt:lpstr>POSLOVANJE</vt:lpstr>
      <vt:lpstr>PROJEKCIJA POSLOVANJA PLI</vt:lpstr>
      <vt:lpstr>POPIS UGOVORENIH POSLOVA</vt:lpstr>
      <vt:lpstr>KLASIFIKACIJA FIN IZVJESTAJA</vt:lpstr>
      <vt:lpstr>PLATNI PROMET</vt:lpstr>
      <vt:lpstr>DEVIZNA POZICIJA</vt:lpstr>
      <vt:lpstr>'DEVIZNA POZICIJA'!Podrucje_ispisa</vt:lpstr>
      <vt:lpstr>DOBAVLJACI!Podrucje_ispisa</vt:lpstr>
      <vt:lpstr>'KLASIFIKACIJA FIN IZVJESTAJA'!Podrucje_ispisa</vt:lpstr>
      <vt:lpstr>KREDITI_!Podrucje_ispisa</vt:lpstr>
      <vt:lpstr>KUPCI!Podrucje_ispisa</vt:lpstr>
      <vt:lpstr>'OPCI PODACI'!Podrucje_ispisa</vt:lpstr>
      <vt:lpstr>'PLATNI PROMET'!Podrucje_ispisa</vt:lpstr>
      <vt:lpstr>'POPIS UGOVORENIH POSLOVA'!Podrucje_ispisa</vt:lpstr>
      <vt:lpstr>POSLOVANJE!Podrucje_ispisa</vt:lpstr>
      <vt:lpstr>'PROJEKCIJA POSLOVANJA PLI'!Podrucje_ispisa</vt:lpstr>
      <vt:lpstr>'ZAHTJEV obrt'!Podrucje_ispisa</vt:lpstr>
    </vt:vector>
  </TitlesOfParts>
  <Company>Splitska banka 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gjovanic</dc:creator>
  <cp:keywords>C1 - Internal/Interno</cp:keywords>
  <cp:lastModifiedBy>Dario Radnić (Croatia banka)</cp:lastModifiedBy>
  <cp:lastPrinted>2020-08-12T10:12:41Z</cp:lastPrinted>
  <dcterms:created xsi:type="dcterms:W3CDTF">2013-04-30T07:50:16Z</dcterms:created>
  <dcterms:modified xsi:type="dcterms:W3CDTF">2023-10-10T08:07:46Z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b29d3bf5-d3c3-4959-8544-b2635dd369d1</vt:lpwstr>
  </property>
  <property fmtid="{D5CDD505-2E9C-101B-9397-08002B2CF9AE}" pid="3" name="SPLITSKABANKAClassification">
    <vt:lpwstr>C1 - Internal / Interno</vt:lpwstr>
  </property>
</Properties>
</file>